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aria 2/2. Arbete/2. Dot it spot it/2.Templates, mallar/3. Template for calculation/1. Till hemsidan, xlsx fil/16 bitar/"/>
    </mc:Choice>
  </mc:AlternateContent>
  <xr:revisionPtr revIDLastSave="0" documentId="13_ncr:1_{3F28D179-7443-1842-9032-B6188F4C7966}" xr6:coauthVersionLast="47" xr6:coauthVersionMax="47" xr10:uidLastSave="{00000000-0000-0000-0000-000000000000}"/>
  <bookViews>
    <workbookView xWindow="0" yWindow="500" windowWidth="51200" windowHeight="26740" tabRatio="545" xr2:uid="{00000000-000D-0000-FFFF-FFFF00000000}"/>
  </bookViews>
  <sheets>
    <sheet name="1. Paste from ImageJ" sheetId="1" r:id="rId1"/>
    <sheet name="2. Standard " sheetId="22" r:id="rId2"/>
    <sheet name="3. Concentration" sheetId="17" r:id="rId3"/>
  </sheets>
  <definedNames>
    <definedName name="_xlnm._FilterDatabase" localSheetId="2" hidden="1">'3. Concentration'!$B$11:$L$12</definedName>
    <definedName name="_xlnm.Print_Area" localSheetId="0">'1. Paste from ImageJ'!$J$6:$W$52</definedName>
    <definedName name="_xlnm.Print_Area" localSheetId="2">'3. Concentration'!$B$3:$M$74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22" l="1"/>
  <c r="H13" i="22"/>
  <c r="H12" i="22"/>
  <c r="H11" i="22"/>
  <c r="H10" i="22"/>
  <c r="H9" i="22"/>
  <c r="A172" i="17"/>
  <c r="B172" i="17"/>
  <c r="C172" i="17"/>
  <c r="D172" i="17" s="1"/>
  <c r="A173" i="17"/>
  <c r="B173" i="17"/>
  <c r="C173" i="17"/>
  <c r="D173" i="17" s="1"/>
  <c r="A152" i="17"/>
  <c r="B152" i="17"/>
  <c r="C152" i="17"/>
  <c r="D152" i="17" s="1"/>
  <c r="A153" i="17"/>
  <c r="B153" i="17"/>
  <c r="C153" i="17"/>
  <c r="D153" i="17" s="1"/>
  <c r="A132" i="17"/>
  <c r="B132" i="17"/>
  <c r="C132" i="17"/>
  <c r="D132" i="17" s="1"/>
  <c r="A133" i="17"/>
  <c r="B133" i="17"/>
  <c r="C133" i="17"/>
  <c r="D133" i="17" s="1"/>
  <c r="A112" i="17"/>
  <c r="B112" i="17"/>
  <c r="C112" i="17"/>
  <c r="D112" i="17" s="1"/>
  <c r="A113" i="17"/>
  <c r="B113" i="17"/>
  <c r="C113" i="17"/>
  <c r="D113" i="17" s="1"/>
  <c r="A92" i="17"/>
  <c r="B92" i="17"/>
  <c r="C92" i="17"/>
  <c r="D92" i="17" s="1"/>
  <c r="A93" i="17"/>
  <c r="B93" i="17"/>
  <c r="C93" i="17"/>
  <c r="D93" i="17" s="1"/>
  <c r="A72" i="17"/>
  <c r="B72" i="17"/>
  <c r="C72" i="17"/>
  <c r="D72" i="17" s="1"/>
  <c r="A73" i="17"/>
  <c r="B73" i="17"/>
  <c r="C73" i="17"/>
  <c r="D73" i="17" s="1"/>
  <c r="A52" i="17"/>
  <c r="B52" i="17"/>
  <c r="C52" i="17"/>
  <c r="D52" i="17" s="1"/>
  <c r="A53" i="17"/>
  <c r="B53" i="17"/>
  <c r="C53" i="17"/>
  <c r="D53" i="17" s="1"/>
  <c r="A32" i="17"/>
  <c r="B32" i="17"/>
  <c r="C32" i="17"/>
  <c r="D32" i="17" s="1"/>
  <c r="A33" i="17"/>
  <c r="B33" i="17"/>
  <c r="C33" i="17"/>
  <c r="D33" i="17" s="1"/>
  <c r="H212" i="1"/>
  <c r="G212" i="1"/>
  <c r="D212" i="1"/>
  <c r="H211" i="1"/>
  <c r="G211" i="1"/>
  <c r="D211" i="1" s="1"/>
  <c r="H186" i="1"/>
  <c r="I186" i="1" s="1"/>
  <c r="G186" i="1"/>
  <c r="D186" i="1"/>
  <c r="H185" i="1"/>
  <c r="I185" i="1" s="1"/>
  <c r="I187" i="1" s="1"/>
  <c r="G185" i="1"/>
  <c r="D185" i="1" s="1"/>
  <c r="H160" i="1"/>
  <c r="I160" i="1" s="1"/>
  <c r="G160" i="1"/>
  <c r="D160" i="1"/>
  <c r="H159" i="1"/>
  <c r="I159" i="1" s="1"/>
  <c r="G159" i="1"/>
  <c r="D159" i="1" s="1"/>
  <c r="H134" i="1"/>
  <c r="G134" i="1"/>
  <c r="D134" i="1" s="1"/>
  <c r="H133" i="1"/>
  <c r="I133" i="1" s="1"/>
  <c r="G133" i="1"/>
  <c r="D133" i="1" s="1"/>
  <c r="H108" i="1"/>
  <c r="G108" i="1"/>
  <c r="D108" i="1" s="1"/>
  <c r="H107" i="1"/>
  <c r="G107" i="1"/>
  <c r="D107" i="1" s="1"/>
  <c r="H82" i="1"/>
  <c r="G82" i="1"/>
  <c r="D82" i="1" s="1"/>
  <c r="H81" i="1"/>
  <c r="G81" i="1"/>
  <c r="D81" i="1" s="1"/>
  <c r="H56" i="1"/>
  <c r="G56" i="1"/>
  <c r="D56" i="1" s="1"/>
  <c r="H55" i="1"/>
  <c r="G55" i="1"/>
  <c r="D55" i="1" s="1"/>
  <c r="H30" i="1"/>
  <c r="G30" i="1"/>
  <c r="D30" i="1" s="1"/>
  <c r="H29" i="1"/>
  <c r="G29" i="1"/>
  <c r="D29" i="1" s="1"/>
  <c r="A155" i="17"/>
  <c r="B155" i="17"/>
  <c r="A156" i="17"/>
  <c r="B156" i="17"/>
  <c r="A157" i="17"/>
  <c r="B157" i="17"/>
  <c r="A158" i="17"/>
  <c r="B158" i="17"/>
  <c r="A159" i="17"/>
  <c r="B159" i="17"/>
  <c r="A160" i="17"/>
  <c r="B160" i="17"/>
  <c r="A161" i="17"/>
  <c r="B161" i="17"/>
  <c r="A162" i="17"/>
  <c r="B162" i="17"/>
  <c r="A163" i="17"/>
  <c r="B163" i="17"/>
  <c r="A164" i="17"/>
  <c r="B164" i="17"/>
  <c r="A165" i="17"/>
  <c r="B165" i="17"/>
  <c r="A166" i="17"/>
  <c r="B166" i="17"/>
  <c r="A167" i="17"/>
  <c r="B167" i="17"/>
  <c r="A168" i="17"/>
  <c r="B168" i="17"/>
  <c r="A169" i="17"/>
  <c r="B169" i="17"/>
  <c r="A170" i="17"/>
  <c r="B170" i="17"/>
  <c r="A171" i="17"/>
  <c r="B171" i="17"/>
  <c r="B154" i="17"/>
  <c r="A154" i="17"/>
  <c r="A135" i="17"/>
  <c r="B135" i="17"/>
  <c r="A136" i="17"/>
  <c r="B136" i="17"/>
  <c r="A137" i="17"/>
  <c r="B137" i="17"/>
  <c r="A138" i="17"/>
  <c r="B138" i="17"/>
  <c r="A139" i="17"/>
  <c r="B139" i="17"/>
  <c r="A140" i="17"/>
  <c r="B140" i="17"/>
  <c r="A141" i="17"/>
  <c r="B141" i="17"/>
  <c r="A142" i="17"/>
  <c r="B142" i="17"/>
  <c r="A143" i="17"/>
  <c r="B143" i="17"/>
  <c r="A144" i="17"/>
  <c r="B144" i="17"/>
  <c r="A145" i="17"/>
  <c r="B145" i="17"/>
  <c r="A146" i="17"/>
  <c r="B146" i="17"/>
  <c r="A147" i="17"/>
  <c r="B147" i="17"/>
  <c r="A148" i="17"/>
  <c r="B148" i="17"/>
  <c r="A149" i="17"/>
  <c r="B149" i="17"/>
  <c r="A150" i="17"/>
  <c r="B150" i="17"/>
  <c r="A151" i="17"/>
  <c r="B151" i="17"/>
  <c r="B134" i="17"/>
  <c r="A134" i="17"/>
  <c r="A115" i="17"/>
  <c r="B115" i="17"/>
  <c r="A116" i="17"/>
  <c r="B116" i="17"/>
  <c r="A117" i="17"/>
  <c r="B117" i="17"/>
  <c r="A118" i="17"/>
  <c r="B118" i="17"/>
  <c r="A119" i="17"/>
  <c r="B119" i="17"/>
  <c r="A120" i="17"/>
  <c r="B120" i="17"/>
  <c r="A121" i="17"/>
  <c r="B121" i="17"/>
  <c r="A122" i="17"/>
  <c r="B122" i="17"/>
  <c r="A123" i="17"/>
  <c r="B123" i="17"/>
  <c r="A124" i="17"/>
  <c r="B124" i="17"/>
  <c r="A125" i="17"/>
  <c r="B125" i="17"/>
  <c r="A126" i="17"/>
  <c r="B126" i="17"/>
  <c r="A127" i="17"/>
  <c r="B127" i="17"/>
  <c r="A128" i="17"/>
  <c r="B128" i="17"/>
  <c r="A129" i="17"/>
  <c r="B129" i="17"/>
  <c r="A130" i="17"/>
  <c r="B130" i="17"/>
  <c r="A131" i="17"/>
  <c r="B131" i="17"/>
  <c r="B114" i="17"/>
  <c r="A114" i="17"/>
  <c r="H210" i="1"/>
  <c r="G210" i="1"/>
  <c r="D210" i="1" s="1"/>
  <c r="C171" i="17" s="1"/>
  <c r="H209" i="1"/>
  <c r="G209" i="1"/>
  <c r="D209" i="1" s="1"/>
  <c r="C170" i="17" s="1"/>
  <c r="H208" i="1"/>
  <c r="G208" i="1"/>
  <c r="D208" i="1" s="1"/>
  <c r="C169" i="17" s="1"/>
  <c r="H207" i="1"/>
  <c r="G207" i="1"/>
  <c r="D207" i="1" s="1"/>
  <c r="C168" i="17" s="1"/>
  <c r="H206" i="1"/>
  <c r="G206" i="1"/>
  <c r="D206" i="1" s="1"/>
  <c r="C167" i="17" s="1"/>
  <c r="H205" i="1"/>
  <c r="G205" i="1"/>
  <c r="D205" i="1" s="1"/>
  <c r="C166" i="17" s="1"/>
  <c r="H204" i="1"/>
  <c r="G204" i="1"/>
  <c r="D204" i="1" s="1"/>
  <c r="C165" i="17" s="1"/>
  <c r="H203" i="1"/>
  <c r="G203" i="1"/>
  <c r="D203" i="1" s="1"/>
  <c r="C164" i="17" s="1"/>
  <c r="H202" i="1"/>
  <c r="G202" i="1"/>
  <c r="D202" i="1" s="1"/>
  <c r="C163" i="17" s="1"/>
  <c r="H201" i="1"/>
  <c r="G201" i="1"/>
  <c r="D201" i="1" s="1"/>
  <c r="C162" i="17" s="1"/>
  <c r="H200" i="1"/>
  <c r="G200" i="1"/>
  <c r="D200" i="1" s="1"/>
  <c r="C161" i="17" s="1"/>
  <c r="H199" i="1"/>
  <c r="G199" i="1"/>
  <c r="D199" i="1" s="1"/>
  <c r="C160" i="17" s="1"/>
  <c r="H198" i="1"/>
  <c r="G198" i="1"/>
  <c r="D198" i="1" s="1"/>
  <c r="C159" i="17" s="1"/>
  <c r="H197" i="1"/>
  <c r="G197" i="1"/>
  <c r="D197" i="1" s="1"/>
  <c r="C158" i="17" s="1"/>
  <c r="H196" i="1"/>
  <c r="G196" i="1"/>
  <c r="D196" i="1" s="1"/>
  <c r="C157" i="17" s="1"/>
  <c r="H195" i="1"/>
  <c r="G195" i="1"/>
  <c r="D195" i="1" s="1"/>
  <c r="C156" i="17" s="1"/>
  <c r="H194" i="1"/>
  <c r="G194" i="1"/>
  <c r="D194" i="1" s="1"/>
  <c r="C155" i="17" s="1"/>
  <c r="H193" i="1"/>
  <c r="G193" i="1"/>
  <c r="D193" i="1" s="1"/>
  <c r="C154" i="17" s="1"/>
  <c r="H184" i="1"/>
  <c r="G184" i="1"/>
  <c r="D184" i="1" s="1"/>
  <c r="C151" i="17" s="1"/>
  <c r="H183" i="1"/>
  <c r="G183" i="1"/>
  <c r="D183" i="1" s="1"/>
  <c r="C150" i="17" s="1"/>
  <c r="H182" i="1"/>
  <c r="G182" i="1"/>
  <c r="D182" i="1" s="1"/>
  <c r="C149" i="17" s="1"/>
  <c r="H181" i="1"/>
  <c r="G181" i="1"/>
  <c r="D181" i="1" s="1"/>
  <c r="C148" i="17" s="1"/>
  <c r="H180" i="1"/>
  <c r="G180" i="1"/>
  <c r="D180" i="1" s="1"/>
  <c r="C147" i="17" s="1"/>
  <c r="H179" i="1"/>
  <c r="G179" i="1"/>
  <c r="D179" i="1" s="1"/>
  <c r="C146" i="17" s="1"/>
  <c r="H178" i="1"/>
  <c r="G178" i="1"/>
  <c r="D178" i="1" s="1"/>
  <c r="C145" i="17" s="1"/>
  <c r="H177" i="1"/>
  <c r="G177" i="1"/>
  <c r="D177" i="1" s="1"/>
  <c r="C144" i="17" s="1"/>
  <c r="H176" i="1"/>
  <c r="G176" i="1"/>
  <c r="D176" i="1" s="1"/>
  <c r="C143" i="17" s="1"/>
  <c r="H175" i="1"/>
  <c r="G175" i="1"/>
  <c r="D175" i="1" s="1"/>
  <c r="C142" i="17" s="1"/>
  <c r="H174" i="1"/>
  <c r="G174" i="1"/>
  <c r="D174" i="1" s="1"/>
  <c r="C141" i="17" s="1"/>
  <c r="H173" i="1"/>
  <c r="G173" i="1"/>
  <c r="D173" i="1" s="1"/>
  <c r="C140" i="17" s="1"/>
  <c r="H172" i="1"/>
  <c r="G172" i="1"/>
  <c r="D172" i="1" s="1"/>
  <c r="C139" i="17" s="1"/>
  <c r="H171" i="1"/>
  <c r="G171" i="1"/>
  <c r="D171" i="1" s="1"/>
  <c r="C138" i="17" s="1"/>
  <c r="H170" i="1"/>
  <c r="G170" i="1"/>
  <c r="D170" i="1" s="1"/>
  <c r="C137" i="17" s="1"/>
  <c r="H169" i="1"/>
  <c r="G169" i="1"/>
  <c r="D169" i="1" s="1"/>
  <c r="C136" i="17" s="1"/>
  <c r="H168" i="1"/>
  <c r="G168" i="1"/>
  <c r="D168" i="1" s="1"/>
  <c r="C135" i="17" s="1"/>
  <c r="H167" i="1"/>
  <c r="G167" i="1"/>
  <c r="D167" i="1" s="1"/>
  <c r="C134" i="17" s="1"/>
  <c r="H158" i="1"/>
  <c r="G158" i="1"/>
  <c r="D158" i="1" s="1"/>
  <c r="C131" i="17" s="1"/>
  <c r="H157" i="1"/>
  <c r="G157" i="1"/>
  <c r="D157" i="1" s="1"/>
  <c r="C130" i="17" s="1"/>
  <c r="H156" i="1"/>
  <c r="G156" i="1"/>
  <c r="D156" i="1" s="1"/>
  <c r="C129" i="17" s="1"/>
  <c r="H155" i="1"/>
  <c r="G155" i="1"/>
  <c r="H154" i="1"/>
  <c r="G154" i="1"/>
  <c r="D154" i="1" s="1"/>
  <c r="C127" i="17" s="1"/>
  <c r="H153" i="1"/>
  <c r="G153" i="1"/>
  <c r="D153" i="1" s="1"/>
  <c r="C126" i="17" s="1"/>
  <c r="H152" i="1"/>
  <c r="G152" i="1"/>
  <c r="D152" i="1" s="1"/>
  <c r="C125" i="17" s="1"/>
  <c r="H151" i="1"/>
  <c r="G151" i="1"/>
  <c r="D151" i="1" s="1"/>
  <c r="C124" i="17" s="1"/>
  <c r="H150" i="1"/>
  <c r="G150" i="1"/>
  <c r="D150" i="1" s="1"/>
  <c r="C123" i="17" s="1"/>
  <c r="H149" i="1"/>
  <c r="G149" i="1"/>
  <c r="D149" i="1" s="1"/>
  <c r="C122" i="17" s="1"/>
  <c r="H148" i="1"/>
  <c r="G148" i="1"/>
  <c r="D148" i="1" s="1"/>
  <c r="C121" i="17" s="1"/>
  <c r="H147" i="1"/>
  <c r="G147" i="1"/>
  <c r="D147" i="1" s="1"/>
  <c r="C120" i="17" s="1"/>
  <c r="H146" i="1"/>
  <c r="G146" i="1"/>
  <c r="D146" i="1" s="1"/>
  <c r="C119" i="17" s="1"/>
  <c r="H145" i="1"/>
  <c r="G145" i="1"/>
  <c r="D145" i="1" s="1"/>
  <c r="C118" i="17" s="1"/>
  <c r="H144" i="1"/>
  <c r="G144" i="1"/>
  <c r="D144" i="1" s="1"/>
  <c r="C117" i="17" s="1"/>
  <c r="H143" i="1"/>
  <c r="G143" i="1"/>
  <c r="D143" i="1" s="1"/>
  <c r="C116" i="17" s="1"/>
  <c r="H142" i="1"/>
  <c r="G142" i="1"/>
  <c r="D142" i="1" s="1"/>
  <c r="C115" i="17" s="1"/>
  <c r="H141" i="1"/>
  <c r="G141" i="1"/>
  <c r="D141" i="1" s="1"/>
  <c r="C114" i="17" s="1"/>
  <c r="G115" i="1"/>
  <c r="D115" i="1" s="1"/>
  <c r="C94" i="17" s="1"/>
  <c r="H115" i="1"/>
  <c r="G116" i="1"/>
  <c r="D116" i="1" s="1"/>
  <c r="C95" i="17" s="1"/>
  <c r="H116" i="1"/>
  <c r="G117" i="1"/>
  <c r="D117" i="1" s="1"/>
  <c r="C96" i="17" s="1"/>
  <c r="H117" i="1"/>
  <c r="G118" i="1"/>
  <c r="D118" i="1" s="1"/>
  <c r="C97" i="17" s="1"/>
  <c r="H118" i="1"/>
  <c r="G119" i="1"/>
  <c r="D119" i="1" s="1"/>
  <c r="C98" i="17" s="1"/>
  <c r="H119" i="1"/>
  <c r="G120" i="1"/>
  <c r="D120" i="1" s="1"/>
  <c r="C99" i="17" s="1"/>
  <c r="H120" i="1"/>
  <c r="G121" i="1"/>
  <c r="D121" i="1" s="1"/>
  <c r="C100" i="17" s="1"/>
  <c r="H121" i="1"/>
  <c r="G122" i="1"/>
  <c r="D122" i="1" s="1"/>
  <c r="C101" i="17" s="1"/>
  <c r="H122" i="1"/>
  <c r="G123" i="1"/>
  <c r="D123" i="1" s="1"/>
  <c r="C102" i="17" s="1"/>
  <c r="H123" i="1"/>
  <c r="G124" i="1"/>
  <c r="D124" i="1" s="1"/>
  <c r="C103" i="17" s="1"/>
  <c r="H124" i="1"/>
  <c r="G125" i="1"/>
  <c r="D125" i="1" s="1"/>
  <c r="C104" i="17" s="1"/>
  <c r="H125" i="1"/>
  <c r="G126" i="1"/>
  <c r="D126" i="1" s="1"/>
  <c r="C105" i="17" s="1"/>
  <c r="H126" i="1"/>
  <c r="G127" i="1"/>
  <c r="D127" i="1" s="1"/>
  <c r="C106" i="17" s="1"/>
  <c r="H127" i="1"/>
  <c r="G128" i="1"/>
  <c r="D128" i="1" s="1"/>
  <c r="C107" i="17" s="1"/>
  <c r="H128" i="1"/>
  <c r="G129" i="1"/>
  <c r="D129" i="1" s="1"/>
  <c r="C108" i="17" s="1"/>
  <c r="H129" i="1"/>
  <c r="G130" i="1"/>
  <c r="D130" i="1" s="1"/>
  <c r="C109" i="17" s="1"/>
  <c r="H130" i="1"/>
  <c r="G131" i="1"/>
  <c r="D131" i="1" s="1"/>
  <c r="C110" i="17" s="1"/>
  <c r="H131" i="1"/>
  <c r="G132" i="1"/>
  <c r="D132" i="1" s="1"/>
  <c r="C111" i="17" s="1"/>
  <c r="H132" i="1"/>
  <c r="A95" i="17"/>
  <c r="B95" i="17"/>
  <c r="A96" i="17"/>
  <c r="B96" i="17"/>
  <c r="A97" i="17"/>
  <c r="B97" i="17"/>
  <c r="A98" i="17"/>
  <c r="B98" i="17"/>
  <c r="A99" i="17"/>
  <c r="B99" i="17"/>
  <c r="A100" i="17"/>
  <c r="B100" i="17"/>
  <c r="A101" i="17"/>
  <c r="B101" i="17"/>
  <c r="A102" i="17"/>
  <c r="B102" i="17"/>
  <c r="A103" i="17"/>
  <c r="B103" i="17"/>
  <c r="A104" i="17"/>
  <c r="B104" i="17"/>
  <c r="A105" i="17"/>
  <c r="B105" i="17"/>
  <c r="A106" i="17"/>
  <c r="B106" i="17"/>
  <c r="A107" i="17"/>
  <c r="B107" i="17"/>
  <c r="A108" i="17"/>
  <c r="B108" i="17"/>
  <c r="A109" i="17"/>
  <c r="B109" i="17"/>
  <c r="A110" i="17"/>
  <c r="B110" i="17"/>
  <c r="A111" i="17"/>
  <c r="B111" i="17"/>
  <c r="B94" i="17"/>
  <c r="A94" i="17"/>
  <c r="A75" i="17"/>
  <c r="B75" i="17"/>
  <c r="A76" i="17"/>
  <c r="B76" i="17"/>
  <c r="A77" i="17"/>
  <c r="B77" i="17"/>
  <c r="A78" i="17"/>
  <c r="B78" i="17"/>
  <c r="A79" i="17"/>
  <c r="B79" i="17"/>
  <c r="A80" i="17"/>
  <c r="B80" i="17"/>
  <c r="A81" i="17"/>
  <c r="B81" i="17"/>
  <c r="A82" i="17"/>
  <c r="B82" i="17"/>
  <c r="A83" i="17"/>
  <c r="B83" i="17"/>
  <c r="A84" i="17"/>
  <c r="B84" i="17"/>
  <c r="A85" i="17"/>
  <c r="B85" i="17"/>
  <c r="A86" i="17"/>
  <c r="B86" i="17"/>
  <c r="A87" i="17"/>
  <c r="B87" i="17"/>
  <c r="A88" i="17"/>
  <c r="B88" i="17"/>
  <c r="A89" i="17"/>
  <c r="B89" i="17"/>
  <c r="A90" i="17"/>
  <c r="B90" i="17"/>
  <c r="A91" i="17"/>
  <c r="B91" i="17"/>
  <c r="B74" i="17"/>
  <c r="A74" i="17"/>
  <c r="A55" i="17"/>
  <c r="B55" i="17"/>
  <c r="A56" i="17"/>
  <c r="B56" i="17"/>
  <c r="A57" i="17"/>
  <c r="B57" i="17"/>
  <c r="A58" i="17"/>
  <c r="B58" i="17"/>
  <c r="A59" i="17"/>
  <c r="B59" i="17"/>
  <c r="A60" i="17"/>
  <c r="B60" i="17"/>
  <c r="A61" i="17"/>
  <c r="B61" i="17"/>
  <c r="A62" i="17"/>
  <c r="B62" i="17"/>
  <c r="A63" i="17"/>
  <c r="B63" i="17"/>
  <c r="A64" i="17"/>
  <c r="B64" i="17"/>
  <c r="A65" i="17"/>
  <c r="B65" i="17"/>
  <c r="A66" i="17"/>
  <c r="B66" i="17"/>
  <c r="A67" i="17"/>
  <c r="B67" i="17"/>
  <c r="A68" i="17"/>
  <c r="B68" i="17"/>
  <c r="A69" i="17"/>
  <c r="B69" i="17"/>
  <c r="A70" i="17"/>
  <c r="B70" i="17"/>
  <c r="A71" i="17"/>
  <c r="B71" i="17"/>
  <c r="B54" i="17"/>
  <c r="A5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B34" i="17"/>
  <c r="A34" i="17"/>
  <c r="A15" i="17"/>
  <c r="B15" i="17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B14" i="17"/>
  <c r="A14" i="17"/>
  <c r="H106" i="1"/>
  <c r="G106" i="1"/>
  <c r="D106" i="1" s="1"/>
  <c r="C91" i="17" s="1"/>
  <c r="H105" i="1"/>
  <c r="G105" i="1"/>
  <c r="D105" i="1" s="1"/>
  <c r="C90" i="17" s="1"/>
  <c r="H104" i="1"/>
  <c r="G104" i="1"/>
  <c r="D104" i="1" s="1"/>
  <c r="C89" i="17" s="1"/>
  <c r="H103" i="1"/>
  <c r="G103" i="1"/>
  <c r="D103" i="1" s="1"/>
  <c r="C88" i="17" s="1"/>
  <c r="H102" i="1"/>
  <c r="G102" i="1"/>
  <c r="D102" i="1" s="1"/>
  <c r="C87" i="17" s="1"/>
  <c r="H101" i="1"/>
  <c r="G101" i="1"/>
  <c r="D101" i="1" s="1"/>
  <c r="C86" i="17" s="1"/>
  <c r="H100" i="1"/>
  <c r="G100" i="1"/>
  <c r="D100" i="1" s="1"/>
  <c r="C85" i="17" s="1"/>
  <c r="H99" i="1"/>
  <c r="G99" i="1"/>
  <c r="D99" i="1" s="1"/>
  <c r="C84" i="17" s="1"/>
  <c r="H98" i="1"/>
  <c r="G98" i="1"/>
  <c r="D98" i="1" s="1"/>
  <c r="C83" i="17" s="1"/>
  <c r="H97" i="1"/>
  <c r="G97" i="1"/>
  <c r="D97" i="1" s="1"/>
  <c r="C82" i="17" s="1"/>
  <c r="H96" i="1"/>
  <c r="G96" i="1"/>
  <c r="D96" i="1" s="1"/>
  <c r="C81" i="17" s="1"/>
  <c r="H95" i="1"/>
  <c r="G95" i="1"/>
  <c r="D95" i="1" s="1"/>
  <c r="C80" i="17" s="1"/>
  <c r="H94" i="1"/>
  <c r="G94" i="1"/>
  <c r="D94" i="1" s="1"/>
  <c r="C79" i="17" s="1"/>
  <c r="H93" i="1"/>
  <c r="G93" i="1"/>
  <c r="D93" i="1" s="1"/>
  <c r="C78" i="17" s="1"/>
  <c r="H92" i="1"/>
  <c r="G92" i="1"/>
  <c r="D92" i="1" s="1"/>
  <c r="C77" i="17" s="1"/>
  <c r="H91" i="1"/>
  <c r="G91" i="1"/>
  <c r="D91" i="1" s="1"/>
  <c r="C76" i="17" s="1"/>
  <c r="H90" i="1"/>
  <c r="G90" i="1"/>
  <c r="D90" i="1" s="1"/>
  <c r="C75" i="17" s="1"/>
  <c r="H89" i="1"/>
  <c r="G89" i="1"/>
  <c r="D89" i="1" s="1"/>
  <c r="C74" i="17" s="1"/>
  <c r="H80" i="1"/>
  <c r="G80" i="1"/>
  <c r="D80" i="1" s="1"/>
  <c r="C71" i="17" s="1"/>
  <c r="H79" i="1"/>
  <c r="G79" i="1"/>
  <c r="D79" i="1" s="1"/>
  <c r="C70" i="17" s="1"/>
  <c r="H78" i="1"/>
  <c r="G78" i="1"/>
  <c r="D78" i="1" s="1"/>
  <c r="C69" i="17" s="1"/>
  <c r="H77" i="1"/>
  <c r="G77" i="1"/>
  <c r="D77" i="1" s="1"/>
  <c r="C68" i="17" s="1"/>
  <c r="H76" i="1"/>
  <c r="G76" i="1"/>
  <c r="D76" i="1" s="1"/>
  <c r="C67" i="17" s="1"/>
  <c r="H75" i="1"/>
  <c r="G75" i="1"/>
  <c r="D75" i="1" s="1"/>
  <c r="C66" i="17" s="1"/>
  <c r="H74" i="1"/>
  <c r="G74" i="1"/>
  <c r="D74" i="1" s="1"/>
  <c r="C65" i="17" s="1"/>
  <c r="H73" i="1"/>
  <c r="G73" i="1"/>
  <c r="D73" i="1" s="1"/>
  <c r="C64" i="17" s="1"/>
  <c r="H72" i="1"/>
  <c r="G72" i="1"/>
  <c r="D72" i="1" s="1"/>
  <c r="C63" i="17" s="1"/>
  <c r="H71" i="1"/>
  <c r="G71" i="1"/>
  <c r="D71" i="1" s="1"/>
  <c r="C62" i="17" s="1"/>
  <c r="H70" i="1"/>
  <c r="G70" i="1"/>
  <c r="D70" i="1" s="1"/>
  <c r="C61" i="17" s="1"/>
  <c r="H69" i="1"/>
  <c r="G69" i="1"/>
  <c r="D69" i="1" s="1"/>
  <c r="C60" i="17" s="1"/>
  <c r="H68" i="1"/>
  <c r="G68" i="1"/>
  <c r="D68" i="1" s="1"/>
  <c r="C59" i="17" s="1"/>
  <c r="H67" i="1"/>
  <c r="G67" i="1"/>
  <c r="D67" i="1" s="1"/>
  <c r="C58" i="17" s="1"/>
  <c r="H66" i="1"/>
  <c r="G66" i="1"/>
  <c r="D66" i="1" s="1"/>
  <c r="C57" i="17" s="1"/>
  <c r="H65" i="1"/>
  <c r="G65" i="1"/>
  <c r="D65" i="1" s="1"/>
  <c r="C56" i="17" s="1"/>
  <c r="H64" i="1"/>
  <c r="G64" i="1"/>
  <c r="D64" i="1" s="1"/>
  <c r="C55" i="17" s="1"/>
  <c r="H63" i="1"/>
  <c r="G63" i="1"/>
  <c r="D63" i="1" s="1"/>
  <c r="C54" i="17" s="1"/>
  <c r="H54" i="1"/>
  <c r="G54" i="1"/>
  <c r="D54" i="1" s="1"/>
  <c r="C51" i="17" s="1"/>
  <c r="H53" i="1"/>
  <c r="G53" i="1"/>
  <c r="D53" i="1" s="1"/>
  <c r="C50" i="17" s="1"/>
  <c r="H52" i="1"/>
  <c r="G52" i="1"/>
  <c r="D52" i="1" s="1"/>
  <c r="C49" i="17" s="1"/>
  <c r="H51" i="1"/>
  <c r="G51" i="1"/>
  <c r="D51" i="1" s="1"/>
  <c r="C48" i="17" s="1"/>
  <c r="H50" i="1"/>
  <c r="G50" i="1"/>
  <c r="D50" i="1" s="1"/>
  <c r="C47" i="17" s="1"/>
  <c r="H49" i="1"/>
  <c r="G49" i="1"/>
  <c r="D49" i="1" s="1"/>
  <c r="C46" i="17" s="1"/>
  <c r="H48" i="1"/>
  <c r="G48" i="1"/>
  <c r="D48" i="1" s="1"/>
  <c r="C45" i="17" s="1"/>
  <c r="H47" i="1"/>
  <c r="G47" i="1"/>
  <c r="D47" i="1" s="1"/>
  <c r="C44" i="17" s="1"/>
  <c r="H46" i="1"/>
  <c r="G46" i="1"/>
  <c r="D46" i="1" s="1"/>
  <c r="C43" i="17" s="1"/>
  <c r="H45" i="1"/>
  <c r="G45" i="1"/>
  <c r="D45" i="1" s="1"/>
  <c r="C42" i="17" s="1"/>
  <c r="H44" i="1"/>
  <c r="G44" i="1"/>
  <c r="D44" i="1" s="1"/>
  <c r="C41" i="17" s="1"/>
  <c r="H43" i="1"/>
  <c r="G43" i="1"/>
  <c r="D43" i="1" s="1"/>
  <c r="C40" i="17" s="1"/>
  <c r="H42" i="1"/>
  <c r="G42" i="1"/>
  <c r="D42" i="1" s="1"/>
  <c r="C39" i="17" s="1"/>
  <c r="H41" i="1"/>
  <c r="G41" i="1"/>
  <c r="D41" i="1" s="1"/>
  <c r="C38" i="17" s="1"/>
  <c r="H40" i="1"/>
  <c r="G40" i="1"/>
  <c r="D40" i="1" s="1"/>
  <c r="C37" i="17" s="1"/>
  <c r="H39" i="1"/>
  <c r="G39" i="1"/>
  <c r="D39" i="1" s="1"/>
  <c r="C36" i="17" s="1"/>
  <c r="H38" i="1"/>
  <c r="G38" i="1"/>
  <c r="D38" i="1" s="1"/>
  <c r="C35" i="17" s="1"/>
  <c r="H37" i="1"/>
  <c r="G37" i="1"/>
  <c r="D37" i="1" s="1"/>
  <c r="C34" i="17" s="1"/>
  <c r="H28" i="1"/>
  <c r="G28" i="1"/>
  <c r="D28" i="1" s="1"/>
  <c r="C31" i="17" s="1"/>
  <c r="H27" i="1"/>
  <c r="G27" i="1"/>
  <c r="D27" i="1" s="1"/>
  <c r="C30" i="17" s="1"/>
  <c r="H26" i="1"/>
  <c r="G26" i="1"/>
  <c r="D26" i="1" s="1"/>
  <c r="C29" i="17" s="1"/>
  <c r="H25" i="1"/>
  <c r="G25" i="1"/>
  <c r="D25" i="1" s="1"/>
  <c r="C28" i="17" s="1"/>
  <c r="H24" i="1"/>
  <c r="G24" i="1"/>
  <c r="D24" i="1" s="1"/>
  <c r="C27" i="17" s="1"/>
  <c r="H23" i="1"/>
  <c r="G23" i="1"/>
  <c r="D23" i="1" s="1"/>
  <c r="C26" i="17" s="1"/>
  <c r="H22" i="1"/>
  <c r="G22" i="1"/>
  <c r="D22" i="1" s="1"/>
  <c r="C25" i="17" s="1"/>
  <c r="H21" i="1"/>
  <c r="G21" i="1"/>
  <c r="D21" i="1" s="1"/>
  <c r="C24" i="17" s="1"/>
  <c r="H20" i="1"/>
  <c r="G20" i="1"/>
  <c r="D20" i="1" s="1"/>
  <c r="C23" i="17" s="1"/>
  <c r="H19" i="1"/>
  <c r="G19" i="1"/>
  <c r="D19" i="1" s="1"/>
  <c r="C22" i="17" s="1"/>
  <c r="H18" i="1"/>
  <c r="G18" i="1"/>
  <c r="D18" i="1" s="1"/>
  <c r="C21" i="17" s="1"/>
  <c r="H17" i="1"/>
  <c r="G17" i="1"/>
  <c r="D17" i="1" s="1"/>
  <c r="C20" i="17" s="1"/>
  <c r="H16" i="1"/>
  <c r="G16" i="1"/>
  <c r="D16" i="1" s="1"/>
  <c r="C19" i="17" s="1"/>
  <c r="H15" i="1"/>
  <c r="G15" i="1"/>
  <c r="D15" i="1" s="1"/>
  <c r="C18" i="17" s="1"/>
  <c r="H14" i="1"/>
  <c r="G14" i="1"/>
  <c r="D14" i="1" s="1"/>
  <c r="C17" i="17" s="1"/>
  <c r="H13" i="1"/>
  <c r="G13" i="1"/>
  <c r="D13" i="1" s="1"/>
  <c r="C16" i="17" s="1"/>
  <c r="H12" i="1"/>
  <c r="G12" i="1"/>
  <c r="D12" i="1" s="1"/>
  <c r="C15" i="17" s="1"/>
  <c r="H11" i="1"/>
  <c r="G11" i="1"/>
  <c r="D11" i="1" s="1"/>
  <c r="C14" i="17" s="1"/>
  <c r="I211" i="1" l="1"/>
  <c r="I213" i="1" s="1"/>
  <c r="I212" i="1"/>
  <c r="I134" i="1"/>
  <c r="I107" i="1"/>
  <c r="I208" i="1"/>
  <c r="I108" i="1"/>
  <c r="I56" i="1"/>
  <c r="I82" i="1"/>
  <c r="I81" i="1"/>
  <c r="I12" i="1"/>
  <c r="I16" i="1"/>
  <c r="I20" i="1"/>
  <c r="I24" i="1"/>
  <c r="I39" i="1"/>
  <c r="I43" i="1"/>
  <c r="I47" i="1"/>
  <c r="I51" i="1"/>
  <c r="I63" i="1"/>
  <c r="I67" i="1"/>
  <c r="I71" i="1"/>
  <c r="I75" i="1"/>
  <c r="I79" i="1"/>
  <c r="I91" i="1"/>
  <c r="I95" i="1"/>
  <c r="I99" i="1"/>
  <c r="I103" i="1"/>
  <c r="I141" i="1"/>
  <c r="I145" i="1"/>
  <c r="I149" i="1"/>
  <c r="I153" i="1"/>
  <c r="I157" i="1"/>
  <c r="I169" i="1"/>
  <c r="I173" i="1"/>
  <c r="I177" i="1"/>
  <c r="I181" i="1"/>
  <c r="I193" i="1"/>
  <c r="I197" i="1"/>
  <c r="I201" i="1"/>
  <c r="I205" i="1"/>
  <c r="I209" i="1"/>
  <c r="I29" i="1"/>
  <c r="I167" i="1"/>
  <c r="I151" i="1"/>
  <c r="I171" i="1"/>
  <c r="I55" i="1"/>
  <c r="I147" i="1"/>
  <c r="I175" i="1"/>
  <c r="I13" i="1"/>
  <c r="I76" i="1"/>
  <c r="I154" i="1"/>
  <c r="I17" i="1"/>
  <c r="I68" i="1"/>
  <c r="I72" i="1"/>
  <c r="I96" i="1"/>
  <c r="I100" i="1"/>
  <c r="I104" i="1"/>
  <c r="I142" i="1"/>
  <c r="I161" i="1" s="1"/>
  <c r="I146" i="1"/>
  <c r="I150" i="1"/>
  <c r="I158" i="1"/>
  <c r="I170" i="1"/>
  <c r="I174" i="1"/>
  <c r="I178" i="1"/>
  <c r="I132" i="1"/>
  <c r="I128" i="1"/>
  <c r="I124" i="1"/>
  <c r="I120" i="1"/>
  <c r="I116" i="1"/>
  <c r="I25" i="1"/>
  <c r="I92" i="1"/>
  <c r="I30" i="1"/>
  <c r="I21" i="1"/>
  <c r="I80" i="1"/>
  <c r="I38" i="1"/>
  <c r="I42" i="1"/>
  <c r="I46" i="1"/>
  <c r="I50" i="1"/>
  <c r="I54" i="1"/>
  <c r="I66" i="1"/>
  <c r="I74" i="1"/>
  <c r="I78" i="1"/>
  <c r="I94" i="1"/>
  <c r="I98" i="1"/>
  <c r="I102" i="1"/>
  <c r="I106" i="1"/>
  <c r="I131" i="1"/>
  <c r="I127" i="1"/>
  <c r="I123" i="1"/>
  <c r="I119" i="1"/>
  <c r="I152" i="1"/>
  <c r="I168" i="1"/>
  <c r="I172" i="1"/>
  <c r="I176" i="1"/>
  <c r="I22" i="1"/>
  <c r="I48" i="1"/>
  <c r="I64" i="1"/>
  <c r="I15" i="1"/>
  <c r="I129" i="1"/>
  <c r="I125" i="1"/>
  <c r="I121" i="1"/>
  <c r="I117" i="1"/>
  <c r="I155" i="1"/>
  <c r="I182" i="1"/>
  <c r="I194" i="1"/>
  <c r="I198" i="1"/>
  <c r="I202" i="1"/>
  <c r="I206" i="1"/>
  <c r="I210" i="1"/>
  <c r="I69" i="1"/>
  <c r="I73" i="1"/>
  <c r="I77" i="1"/>
  <c r="I89" i="1"/>
  <c r="I93" i="1"/>
  <c r="I97" i="1"/>
  <c r="I101" i="1"/>
  <c r="I105" i="1"/>
  <c r="I143" i="1"/>
  <c r="I14" i="1"/>
  <c r="I40" i="1"/>
  <c r="I26" i="1"/>
  <c r="I19" i="1"/>
  <c r="I37" i="1"/>
  <c r="I65" i="1"/>
  <c r="I27" i="1"/>
  <c r="I179" i="1"/>
  <c r="I183" i="1"/>
  <c r="I195" i="1"/>
  <c r="I199" i="1"/>
  <c r="I203" i="1"/>
  <c r="I207" i="1"/>
  <c r="I18" i="1"/>
  <c r="I52" i="1"/>
  <c r="I11" i="1"/>
  <c r="I41" i="1"/>
  <c r="I49" i="1"/>
  <c r="I70" i="1"/>
  <c r="I90" i="1"/>
  <c r="I115" i="1"/>
  <c r="I144" i="1"/>
  <c r="I148" i="1"/>
  <c r="I156" i="1"/>
  <c r="I44" i="1"/>
  <c r="I23" i="1"/>
  <c r="I45" i="1"/>
  <c r="I53" i="1"/>
  <c r="I28" i="1"/>
  <c r="I130" i="1"/>
  <c r="I126" i="1"/>
  <c r="I122" i="1"/>
  <c r="I118" i="1"/>
  <c r="I180" i="1"/>
  <c r="I184" i="1"/>
  <c r="I196" i="1"/>
  <c r="I200" i="1"/>
  <c r="I204" i="1"/>
  <c r="D155" i="1"/>
  <c r="C128" i="17" s="1"/>
  <c r="D128" i="17" s="1"/>
  <c r="D164" i="17"/>
  <c r="D146" i="17"/>
  <c r="D160" i="17"/>
  <c r="D142" i="17"/>
  <c r="D124" i="17"/>
  <c r="D156" i="17"/>
  <c r="D138" i="17"/>
  <c r="D120" i="17"/>
  <c r="D168" i="17"/>
  <c r="D150" i="17"/>
  <c r="D134" i="17"/>
  <c r="D116" i="17"/>
  <c r="D169" i="17"/>
  <c r="D165" i="17"/>
  <c r="D161" i="17"/>
  <c r="D157" i="17"/>
  <c r="D151" i="17"/>
  <c r="D147" i="17"/>
  <c r="D143" i="17"/>
  <c r="D139" i="17"/>
  <c r="D135" i="17"/>
  <c r="D129" i="17"/>
  <c r="D125" i="17"/>
  <c r="D121" i="17"/>
  <c r="D117" i="17"/>
  <c r="D171" i="17"/>
  <c r="D167" i="17"/>
  <c r="D163" i="17"/>
  <c r="D159" i="17"/>
  <c r="D155" i="17"/>
  <c r="D149" i="17"/>
  <c r="D145" i="17"/>
  <c r="D141" i="17"/>
  <c r="D137" i="17"/>
  <c r="D131" i="17"/>
  <c r="D127" i="17"/>
  <c r="D123" i="17"/>
  <c r="D119" i="17"/>
  <c r="D115" i="17"/>
  <c r="D170" i="17"/>
  <c r="D166" i="17"/>
  <c r="D162" i="17"/>
  <c r="D158" i="17"/>
  <c r="D154" i="17"/>
  <c r="D148" i="17"/>
  <c r="D144" i="17"/>
  <c r="D140" i="17"/>
  <c r="D136" i="17"/>
  <c r="D130" i="17"/>
  <c r="D126" i="17"/>
  <c r="D122" i="17"/>
  <c r="D118" i="17"/>
  <c r="D114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1" i="17"/>
  <c r="D89" i="17"/>
  <c r="D88" i="17"/>
  <c r="D87" i="17"/>
  <c r="D86" i="17"/>
  <c r="D83" i="17"/>
  <c r="D80" i="17"/>
  <c r="D78" i="17"/>
  <c r="D77" i="17"/>
  <c r="D76" i="17"/>
  <c r="D74" i="17"/>
  <c r="D71" i="17"/>
  <c r="D69" i="17"/>
  <c r="D68" i="17"/>
  <c r="D67" i="17"/>
  <c r="D66" i="17"/>
  <c r="D65" i="17"/>
  <c r="D64" i="17"/>
  <c r="D63" i="17"/>
  <c r="D55" i="17"/>
  <c r="D35" i="17"/>
  <c r="D40" i="17"/>
  <c r="D45" i="17"/>
  <c r="D49" i="17"/>
  <c r="D50" i="17"/>
  <c r="D20" i="17"/>
  <c r="D22" i="17"/>
  <c r="I135" i="1" l="1"/>
  <c r="I109" i="1"/>
  <c r="I83" i="1"/>
  <c r="I57" i="1"/>
  <c r="I31" i="1"/>
  <c r="D19" i="17"/>
  <c r="D16" i="17"/>
  <c r="D61" i="17"/>
  <c r="D81" i="17"/>
  <c r="D79" i="17"/>
  <c r="D84" i="17"/>
  <c r="D62" i="17"/>
  <c r="D57" i="17"/>
  <c r="D48" i="17"/>
  <c r="D25" i="17"/>
  <c r="D24" i="17"/>
  <c r="D85" i="17"/>
  <c r="D75" i="17"/>
  <c r="D59" i="17"/>
  <c r="D60" i="17"/>
  <c r="D42" i="17"/>
  <c r="D43" i="17"/>
  <c r="D41" i="17"/>
  <c r="D14" i="17"/>
  <c r="D18" i="17"/>
  <c r="D17" i="17"/>
  <c r="D56" i="17"/>
  <c r="D34" i="17"/>
  <c r="D37" i="17"/>
  <c r="D30" i="17"/>
  <c r="D27" i="17"/>
  <c r="D82" i="17"/>
  <c r="D90" i="17"/>
  <c r="D54" i="17"/>
  <c r="D58" i="17"/>
  <c r="D70" i="17"/>
  <c r="D44" i="17"/>
  <c r="D36" i="17"/>
  <c r="D51" i="17"/>
  <c r="D47" i="17"/>
  <c r="D39" i="17"/>
  <c r="D46" i="17"/>
  <c r="D38" i="17"/>
  <c r="D28" i="17"/>
  <c r="D15" i="17"/>
  <c r="D23" i="17"/>
  <c r="D31" i="17"/>
  <c r="D26" i="17"/>
  <c r="D29" i="17"/>
  <c r="D21" i="17"/>
</calcChain>
</file>

<file path=xl/sharedStrings.xml><?xml version="1.0" encoding="utf-8"?>
<sst xmlns="http://schemas.openxmlformats.org/spreadsheetml/2006/main" count="180" uniqueCount="65">
  <si>
    <t>Sheet</t>
  </si>
  <si>
    <t xml:space="preserve">Calulation of concentration using curve fit Rodbard </t>
  </si>
  <si>
    <t xml:space="preserve">Rodbard curve fit </t>
  </si>
  <si>
    <t>a</t>
  </si>
  <si>
    <t>b</t>
  </si>
  <si>
    <t>c</t>
  </si>
  <si>
    <t>d</t>
  </si>
  <si>
    <t>SIGNAL</t>
  </si>
  <si>
    <t>Conc.</t>
  </si>
  <si>
    <t>[ug/mL]</t>
  </si>
  <si>
    <t>Dot-It-Spot-It Protein Assay</t>
  </si>
  <si>
    <t>Position</t>
  </si>
  <si>
    <t>Sample</t>
  </si>
  <si>
    <t>Sample position</t>
  </si>
  <si>
    <t>[dbpp]</t>
  </si>
  <si>
    <t>PASTE FROM IMAGEJ</t>
  </si>
  <si>
    <t>RESULTS</t>
  </si>
  <si>
    <t>Fill in values obtained from ImageJ</t>
  </si>
  <si>
    <t>repl. 1</t>
  </si>
  <si>
    <t>repl. 2</t>
  </si>
  <si>
    <t>repl. 3</t>
  </si>
  <si>
    <t>ug/mL</t>
  </si>
  <si>
    <t>STANDARD</t>
  </si>
  <si>
    <t>http://rsbweb.nih.gov/ij/</t>
  </si>
  <si>
    <t>Rodbard at NIH. The form of the equation is:</t>
  </si>
  <si>
    <t>MEAN</t>
  </si>
  <si>
    <t>Curve fitting of the values from the standard curve</t>
  </si>
  <si>
    <t xml:space="preserve"> with ImageJ </t>
  </si>
  <si>
    <t>ImageJ: Image processing and analysis in Java</t>
  </si>
  <si>
    <t xml:space="preserve">see Analyze - Tools - Curve Fitting </t>
  </si>
  <si>
    <t>Rodbard is a four parameter general curve fit function proposed by David</t>
  </si>
  <si>
    <t>y = d + (a - d) / (1 + (x/c)^b)</t>
  </si>
  <si>
    <t>Fill in the parameters obtained from ImageJ for the dilution curve value ( use , ).</t>
  </si>
  <si>
    <t>SHEET</t>
  </si>
  <si>
    <t>Detection</t>
  </si>
  <si>
    <t>repl. 4</t>
  </si>
  <si>
    <t>Blackness per pixel = bpp</t>
  </si>
  <si>
    <t>Reflected light</t>
  </si>
  <si>
    <t>Median</t>
  </si>
  <si>
    <t>bpp= 65.535-Refl. light</t>
  </si>
  <si>
    <t>Mean</t>
  </si>
  <si>
    <t>bpp</t>
  </si>
  <si>
    <t>Median bpp</t>
  </si>
  <si>
    <t>Mean bpp</t>
  </si>
  <si>
    <r>
      <rPr>
        <b/>
        <sz val="12"/>
        <color theme="1"/>
        <rFont val="Calibri"/>
        <family val="2"/>
        <scheme val="minor"/>
      </rPr>
      <t>Blackness per pixel (bpp)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 (Brödtext)"/>
      </rPr>
      <t>16-bit</t>
    </r>
    <r>
      <rPr>
        <sz val="12"/>
        <color theme="1"/>
        <rFont val="Calibri"/>
        <family val="2"/>
        <scheme val="minor"/>
      </rPr>
      <t xml:space="preserve"> greyscale= 0, 1-65.535 levels</t>
    </r>
  </si>
  <si>
    <t>Mean/Median</t>
  </si>
  <si>
    <t>bpp= 65.535-Reflected light</t>
  </si>
  <si>
    <t>1. Calculate your mean value</t>
  </si>
  <si>
    <t>Standard</t>
  </si>
  <si>
    <t xml:space="preserve">2. Adjust to appropriat format </t>
  </si>
  <si>
    <t>Note: Image J require dot (.) as decimal separator</t>
  </si>
  <si>
    <t>Convert decimal separator marker if local system use comma (,) or other</t>
  </si>
  <si>
    <t>Copy the calculated mean value</t>
  </si>
  <si>
    <t>Paste special</t>
  </si>
  <si>
    <t>0.2</t>
  </si>
  <si>
    <t>0.6</t>
  </si>
  <si>
    <t>3.Curve fitting in ImageJ</t>
  </si>
  <si>
    <t xml:space="preserve">ImageJ: see Analyze - Tools - Curve Fitting </t>
  </si>
  <si>
    <t>Choose Rodbard in the Curve Fitter</t>
  </si>
  <si>
    <t>Paste your values and press Fit</t>
  </si>
  <si>
    <t>2.0</t>
  </si>
  <si>
    <t>6.0</t>
  </si>
  <si>
    <t>For further instructions see  "Instruction-for-Protein-Assay-March-2024"</t>
  </si>
  <si>
    <t>Replace commas (,) with dots (.) if required. If there is a problem, write the digits without a decimal.</t>
  </si>
  <si>
    <t>v. 241103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</si>
</sst>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sz val="6"/>
      <color indexed="23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Unicode MS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Arial Unicode MS"/>
      <family val="2"/>
    </font>
    <font>
      <sz val="18"/>
      <name val="Arial"/>
      <family val="2"/>
    </font>
    <font>
      <sz val="18"/>
      <name val="Arial Unicode MS"/>
      <family val="2"/>
    </font>
    <font>
      <sz val="3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color theme="1"/>
      <name val="Helvetica"/>
      <family val="2"/>
    </font>
    <font>
      <b/>
      <sz val="14"/>
      <color theme="1"/>
      <name val="Calibri (Brödtext)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9">
    <xf numFmtId="0" fontId="0" fillId="0" borderId="0"/>
    <xf numFmtId="0" fontId="1" fillId="0" borderId="0">
      <alignment horizontal="left"/>
    </xf>
    <xf numFmtId="0" fontId="2" fillId="0" borderId="0"/>
    <xf numFmtId="0" fontId="3" fillId="0" borderId="0"/>
    <xf numFmtId="0" fontId="3" fillId="0" borderId="0">
      <alignment shrinkToFit="1"/>
    </xf>
    <xf numFmtId="0" fontId="3" fillId="0" borderId="0">
      <alignment horizontal="right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3"/>
    <xf numFmtId="0" fontId="7" fillId="0" borderId="0" xfId="3" applyFont="1"/>
    <xf numFmtId="2" fontId="3" fillId="0" borderId="0" xfId="3" applyNumberFormat="1"/>
    <xf numFmtId="165" fontId="8" fillId="0" borderId="0" xfId="5" applyNumberFormat="1" applyFont="1" applyAlignment="1">
      <alignment horizontal="center"/>
    </xf>
    <xf numFmtId="0" fontId="9" fillId="2" borderId="0" xfId="3" applyFont="1" applyFill="1" applyAlignment="1">
      <alignment horizontal="center"/>
    </xf>
    <xf numFmtId="0" fontId="6" fillId="0" borderId="0" xfId="0" applyFont="1"/>
    <xf numFmtId="0" fontId="10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2" fontId="9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2" fontId="9" fillId="0" borderId="1" xfId="3" applyNumberFormat="1" applyFont="1" applyBorder="1" applyAlignment="1">
      <alignment horizontal="center"/>
    </xf>
    <xf numFmtId="0" fontId="9" fillId="0" borderId="0" xfId="3" applyFont="1" applyAlignment="1">
      <alignment horizontal="center"/>
    </xf>
    <xf numFmtId="0" fontId="15" fillId="0" borderId="2" xfId="3" applyFont="1" applyBorder="1" applyAlignment="1">
      <alignment horizontal="left"/>
    </xf>
    <xf numFmtId="165" fontId="15" fillId="0" borderId="4" xfId="3" applyNumberFormat="1" applyFont="1" applyBorder="1" applyAlignment="1">
      <alignment horizontal="center"/>
    </xf>
    <xf numFmtId="165" fontId="15" fillId="0" borderId="6" xfId="3" applyNumberFormat="1" applyFont="1" applyBorder="1" applyAlignment="1">
      <alignment horizontal="center"/>
    </xf>
    <xf numFmtId="0" fontId="15" fillId="0" borderId="7" xfId="3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0" fontId="16" fillId="2" borderId="5" xfId="3" applyFont="1" applyFill="1" applyBorder="1" applyAlignment="1">
      <alignment horizontal="center"/>
    </xf>
    <xf numFmtId="0" fontId="16" fillId="2" borderId="8" xfId="3" applyFont="1" applyFill="1" applyBorder="1" applyAlignment="1">
      <alignment horizontal="center"/>
    </xf>
    <xf numFmtId="0" fontId="14" fillId="0" borderId="0" xfId="3" applyFont="1" applyAlignment="1">
      <alignment horizontal="center"/>
    </xf>
    <xf numFmtId="165" fontId="13" fillId="0" borderId="0" xfId="3" applyNumberFormat="1" applyFont="1" applyAlignment="1">
      <alignment horizontal="center"/>
    </xf>
    <xf numFmtId="0" fontId="18" fillId="0" borderId="0" xfId="0" applyFont="1"/>
    <xf numFmtId="0" fontId="0" fillId="0" borderId="0" xfId="0" applyAlignment="1">
      <alignment horizontal="left"/>
    </xf>
    <xf numFmtId="2" fontId="6" fillId="0" borderId="0" xfId="0" applyNumberFormat="1" applyFont="1" applyAlignment="1">
      <alignment horizontal="center"/>
    </xf>
    <xf numFmtId="165" fontId="0" fillId="0" borderId="0" xfId="0" applyNumberFormat="1"/>
    <xf numFmtId="4" fontId="6" fillId="0" borderId="0" xfId="0" applyNumberFormat="1" applyFont="1"/>
    <xf numFmtId="49" fontId="0" fillId="0" borderId="0" xfId="0" applyNumberFormat="1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/>
    <xf numFmtId="0" fontId="17" fillId="0" borderId="0" xfId="0" applyFont="1" applyAlignment="1">
      <alignment horizontal="center" vertical="center"/>
    </xf>
    <xf numFmtId="0" fontId="19" fillId="0" borderId="0" xfId="3" applyFont="1" applyAlignment="1">
      <alignment horizontal="left"/>
    </xf>
    <xf numFmtId="0" fontId="20" fillId="0" borderId="0" xfId="3" applyFont="1" applyAlignment="1">
      <alignment horizontal="left"/>
    </xf>
    <xf numFmtId="0" fontId="13" fillId="0" borderId="0" xfId="3" applyFont="1"/>
    <xf numFmtId="0" fontId="21" fillId="0" borderId="0" xfId="0" applyFont="1"/>
    <xf numFmtId="164" fontId="6" fillId="0" borderId="0" xfId="0" applyNumberFormat="1" applyFont="1"/>
    <xf numFmtId="0" fontId="0" fillId="3" borderId="0" xfId="0" applyFill="1"/>
    <xf numFmtId="0" fontId="6" fillId="3" borderId="1" xfId="0" applyFont="1" applyFill="1" applyBorder="1"/>
    <xf numFmtId="0" fontId="6" fillId="2" borderId="1" xfId="0" applyFont="1" applyFill="1" applyBorder="1"/>
    <xf numFmtId="0" fontId="11" fillId="0" borderId="1" xfId="0" applyFont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2" borderId="0" xfId="0" applyFill="1"/>
    <xf numFmtId="0" fontId="0" fillId="2" borderId="1" xfId="0" applyFill="1" applyBorder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3" fillId="0" borderId="1" xfId="3" applyFont="1" applyBorder="1" applyAlignment="1">
      <alignment horizontal="center"/>
    </xf>
    <xf numFmtId="3" fontId="23" fillId="0" borderId="0" xfId="0" applyNumberFormat="1" applyFont="1"/>
    <xf numFmtId="165" fontId="0" fillId="5" borderId="0" xfId="0" applyNumberFormat="1" applyFill="1"/>
    <xf numFmtId="3" fontId="24" fillId="0" borderId="0" xfId="0" applyNumberFormat="1" applyFont="1"/>
    <xf numFmtId="2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left"/>
    </xf>
    <xf numFmtId="0" fontId="0" fillId="0" borderId="13" xfId="0" applyBorder="1" applyAlignment="1">
      <alignment horizontal="center"/>
    </xf>
    <xf numFmtId="49" fontId="0" fillId="5" borderId="14" xfId="0" applyNumberFormat="1" applyFill="1" applyBorder="1"/>
    <xf numFmtId="0" fontId="0" fillId="0" borderId="15" xfId="0" applyBorder="1" applyAlignment="1">
      <alignment horizontal="center"/>
    </xf>
    <xf numFmtId="49" fontId="0" fillId="5" borderId="16" xfId="0" applyNumberFormat="1" applyFill="1" applyBorder="1"/>
    <xf numFmtId="0" fontId="0" fillId="0" borderId="17" xfId="0" applyBorder="1" applyAlignment="1">
      <alignment horizontal="center"/>
    </xf>
    <xf numFmtId="49" fontId="0" fillId="5" borderId="18" xfId="0" applyNumberFormat="1" applyFill="1" applyBorder="1"/>
    <xf numFmtId="0" fontId="25" fillId="0" borderId="0" xfId="0" applyFont="1"/>
  </cellXfs>
  <cellStyles count="679">
    <cellStyle name="Comment" xfId="1" xr:uid="{00000000-0005-0000-0000-000000000000}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5" builtinId="9" hidden="1"/>
    <cellStyle name="Följd hyperlänk" xfId="317" builtinId="9" hidden="1"/>
    <cellStyle name="Följd hyperlänk" xfId="319" builtinId="9" hidden="1"/>
    <cellStyle name="Följd hyperlänk" xfId="321" builtinId="9" hidden="1"/>
    <cellStyle name="Följd hyperlänk" xfId="323" builtinId="9" hidden="1"/>
    <cellStyle name="Följd hyperlänk" xfId="325" builtinId="9" hidden="1"/>
    <cellStyle name="Följd hyperlänk" xfId="327" builtinId="9" hidden="1"/>
    <cellStyle name="Följd hyperlänk" xfId="329" builtinId="9" hidden="1"/>
    <cellStyle name="Följd hyperlänk" xfId="331" builtinId="9" hidden="1"/>
    <cellStyle name="Följd hyperlänk" xfId="333" builtinId="9" hidden="1"/>
    <cellStyle name="Följd hyperlänk" xfId="335" builtinId="9" hidden="1"/>
    <cellStyle name="Följd hyperlänk" xfId="337" builtinId="9" hidden="1"/>
    <cellStyle name="Följd hyperlänk" xfId="339" builtinId="9" hidden="1"/>
    <cellStyle name="Följd hyperlänk" xfId="341" builtinId="9" hidden="1"/>
    <cellStyle name="Följd hyperlänk" xfId="343" builtinId="9" hidden="1"/>
    <cellStyle name="Följd hyperlänk" xfId="345" builtinId="9" hidden="1"/>
    <cellStyle name="Följd hyperlänk" xfId="347" builtinId="9" hidden="1"/>
    <cellStyle name="Följd hyperlänk" xfId="349" builtinId="9" hidden="1"/>
    <cellStyle name="Följd hyperlänk" xfId="351" builtinId="9" hidden="1"/>
    <cellStyle name="Följd hyperlänk" xfId="353" builtinId="9" hidden="1"/>
    <cellStyle name="Följd hyperlänk" xfId="355" builtinId="9" hidden="1"/>
    <cellStyle name="Följd hyperlänk" xfId="357" builtinId="9" hidden="1"/>
    <cellStyle name="Följd hyperlänk" xfId="359" builtinId="9" hidden="1"/>
    <cellStyle name="Följd hyperlänk" xfId="361" builtinId="9" hidden="1"/>
    <cellStyle name="Följd hyperlänk" xfId="363" builtinId="9" hidden="1"/>
    <cellStyle name="Följd hyperlänk" xfId="365" builtinId="9" hidden="1"/>
    <cellStyle name="Följd hyperlänk" xfId="367" builtinId="9" hidden="1"/>
    <cellStyle name="Följd hyperlänk" xfId="369" builtinId="9" hidden="1"/>
    <cellStyle name="Följd hyperlänk" xfId="371" builtinId="9" hidden="1"/>
    <cellStyle name="Följd hyperlänk" xfId="373" builtinId="9" hidden="1"/>
    <cellStyle name="Följd hyperlänk" xfId="375" builtinId="9" hidden="1"/>
    <cellStyle name="Följd hyperlänk" xfId="377" builtinId="9" hidden="1"/>
    <cellStyle name="Följd hyperlänk" xfId="379" builtinId="9" hidden="1"/>
    <cellStyle name="Följd hyperlänk" xfId="381" builtinId="9" hidden="1"/>
    <cellStyle name="Följd hyperlänk" xfId="383" builtinId="9" hidden="1"/>
    <cellStyle name="Följd hyperlänk" xfId="385" builtinId="9" hidden="1"/>
    <cellStyle name="Följd hyperlänk" xfId="387" builtinId="9" hidden="1"/>
    <cellStyle name="Följd hyperlänk" xfId="389" builtinId="9" hidden="1"/>
    <cellStyle name="Följd hyperlänk" xfId="391" builtinId="9" hidden="1"/>
    <cellStyle name="Följd hyperlänk" xfId="393" builtinId="9" hidden="1"/>
    <cellStyle name="Följd hyperlänk" xfId="395" builtinId="9" hidden="1"/>
    <cellStyle name="Följd hyperlänk" xfId="397" builtinId="9" hidden="1"/>
    <cellStyle name="Följd hyperlänk" xfId="399" builtinId="9" hidden="1"/>
    <cellStyle name="Följd hyperlänk" xfId="401" builtinId="9" hidden="1"/>
    <cellStyle name="Följd hyperlänk" xfId="403" builtinId="9" hidden="1"/>
    <cellStyle name="Följd hyperlänk" xfId="405" builtinId="9" hidden="1"/>
    <cellStyle name="Följd hyperlänk" xfId="407" builtinId="9" hidden="1"/>
    <cellStyle name="Följd hyperlänk" xfId="409" builtinId="9" hidden="1"/>
    <cellStyle name="Följd hyperlänk" xfId="411" builtinId="9" hidden="1"/>
    <cellStyle name="Följd hyperlänk" xfId="413" builtinId="9" hidden="1"/>
    <cellStyle name="Följd hyperlänk" xfId="415" builtinId="9" hidden="1"/>
    <cellStyle name="Följd hyperlänk" xfId="417" builtinId="9" hidden="1"/>
    <cellStyle name="Följd hyperlänk" xfId="419" builtinId="9" hidden="1"/>
    <cellStyle name="Följd hyperlänk" xfId="421" builtinId="9" hidden="1"/>
    <cellStyle name="Följd hyperlänk" xfId="423" builtinId="9" hidden="1"/>
    <cellStyle name="Följd hyperlänk" xfId="425" builtinId="9" hidden="1"/>
    <cellStyle name="Följd hyperlänk" xfId="427" builtinId="9" hidden="1"/>
    <cellStyle name="Följd hyperlänk" xfId="429" builtinId="9" hidden="1"/>
    <cellStyle name="Följd hyperlänk" xfId="431" builtinId="9" hidden="1"/>
    <cellStyle name="Följd hyperlänk" xfId="433" builtinId="9" hidden="1"/>
    <cellStyle name="Följd hyperlänk" xfId="435" builtinId="9" hidden="1"/>
    <cellStyle name="Följd hyperlänk" xfId="437" builtinId="9" hidden="1"/>
    <cellStyle name="Följd hyperlänk" xfId="439" builtinId="9" hidden="1"/>
    <cellStyle name="Följd hyperlänk" xfId="441" builtinId="9" hidden="1"/>
    <cellStyle name="Följd hyperlänk" xfId="443" builtinId="9" hidden="1"/>
    <cellStyle name="Följd hyperlänk" xfId="445" builtinId="9" hidden="1"/>
    <cellStyle name="Följd hyperlänk" xfId="447" builtinId="9" hidden="1"/>
    <cellStyle name="Följd hyperlänk" xfId="449" builtinId="9" hidden="1"/>
    <cellStyle name="Följd hyperlänk" xfId="451" builtinId="9" hidden="1"/>
    <cellStyle name="Följd hyperlänk" xfId="453" builtinId="9" hidden="1"/>
    <cellStyle name="Följd hyperlänk" xfId="455" builtinId="9" hidden="1"/>
    <cellStyle name="Följd hyperlänk" xfId="457" builtinId="9" hidden="1"/>
    <cellStyle name="Följd hyperlänk" xfId="459" builtinId="9" hidden="1"/>
    <cellStyle name="Följd hyperlänk" xfId="461" builtinId="9" hidden="1"/>
    <cellStyle name="Följd hyperlänk" xfId="463" builtinId="9" hidden="1"/>
    <cellStyle name="Följd hyperlänk" xfId="465" builtinId="9" hidden="1"/>
    <cellStyle name="Följd hyperlänk" xfId="467" builtinId="9" hidden="1"/>
    <cellStyle name="Följd hyperlänk" xfId="469" builtinId="9" hidden="1"/>
    <cellStyle name="Följd hyperlänk" xfId="471" builtinId="9" hidden="1"/>
    <cellStyle name="Följd hyperlänk" xfId="473" builtinId="9" hidden="1"/>
    <cellStyle name="Följd hyperlänk" xfId="475" builtinId="9" hidden="1"/>
    <cellStyle name="Följd hyperlänk" xfId="477" builtinId="9" hidden="1"/>
    <cellStyle name="Följd hyperlänk" xfId="479" builtinId="9" hidden="1"/>
    <cellStyle name="Följd hyperlänk" xfId="481" builtinId="9" hidden="1"/>
    <cellStyle name="Följd hyperlänk" xfId="483" builtinId="9" hidden="1"/>
    <cellStyle name="Följd hyperlänk" xfId="485" builtinId="9" hidden="1"/>
    <cellStyle name="Följd hyperlänk" xfId="487" builtinId="9" hidden="1"/>
    <cellStyle name="Följd hyperlänk" xfId="489" builtinId="9" hidden="1"/>
    <cellStyle name="Följd hyperlänk" xfId="491" builtinId="9" hidden="1"/>
    <cellStyle name="Följd hyperlänk" xfId="493" builtinId="9" hidden="1"/>
    <cellStyle name="Följd hyperlänk" xfId="495" builtinId="9" hidden="1"/>
    <cellStyle name="Följd hyperlänk" xfId="497" builtinId="9" hidden="1"/>
    <cellStyle name="Följd hyperlänk" xfId="499" builtinId="9" hidden="1"/>
    <cellStyle name="Följd hyperlänk" xfId="501" builtinId="9" hidden="1"/>
    <cellStyle name="Följd hyperlänk" xfId="503" builtinId="9" hidden="1"/>
    <cellStyle name="Följd hyperlänk" xfId="505" builtinId="9" hidden="1"/>
    <cellStyle name="Följd hyperlänk" xfId="507" builtinId="9" hidden="1"/>
    <cellStyle name="Följd hyperlänk" xfId="509" builtinId="9" hidden="1"/>
    <cellStyle name="Följd hyperlänk" xfId="511" builtinId="9" hidden="1"/>
    <cellStyle name="Följd hyperlänk" xfId="513" builtinId="9" hidden="1"/>
    <cellStyle name="Följd hyperlänk" xfId="515" builtinId="9" hidden="1"/>
    <cellStyle name="Följd hyperlänk" xfId="517" builtinId="9" hidden="1"/>
    <cellStyle name="Följd hyperlänk" xfId="519" builtinId="9" hidden="1"/>
    <cellStyle name="Följd hyperlänk" xfId="521" builtinId="9" hidden="1"/>
    <cellStyle name="Följd hyperlänk" xfId="523" builtinId="9" hidden="1"/>
    <cellStyle name="Följd hyperlänk" xfId="525" builtinId="9" hidden="1"/>
    <cellStyle name="Följd hyperlänk" xfId="527" builtinId="9" hidden="1"/>
    <cellStyle name="Följd hyperlänk" xfId="529" builtinId="9" hidden="1"/>
    <cellStyle name="Följd hyperlänk" xfId="531" builtinId="9" hidden="1"/>
    <cellStyle name="Följd hyperlänk" xfId="533" builtinId="9" hidden="1"/>
    <cellStyle name="Följd hyperlänk" xfId="535" builtinId="9" hidden="1"/>
    <cellStyle name="Följd hyperlänk" xfId="537" builtinId="9" hidden="1"/>
    <cellStyle name="Följd hyperlänk" xfId="539" builtinId="9" hidden="1"/>
    <cellStyle name="Följd hyperlänk" xfId="541" builtinId="9" hidden="1"/>
    <cellStyle name="Följd hyperlänk" xfId="543" builtinId="9" hidden="1"/>
    <cellStyle name="Följd hyperlänk" xfId="545" builtinId="9" hidden="1"/>
    <cellStyle name="Följd hyperlänk" xfId="547" builtinId="9" hidden="1"/>
    <cellStyle name="Följd hyperlänk" xfId="549" builtinId="9" hidden="1"/>
    <cellStyle name="Följd hyperlänk" xfId="551" builtinId="9" hidden="1"/>
    <cellStyle name="Följd hyperlänk" xfId="553" builtinId="9" hidden="1"/>
    <cellStyle name="Följd hyperlänk" xfId="555" builtinId="9" hidden="1"/>
    <cellStyle name="Följd hyperlänk" xfId="557" builtinId="9" hidden="1"/>
    <cellStyle name="Följd hyperlänk" xfId="559" builtinId="9" hidden="1"/>
    <cellStyle name="Följd hyperlänk" xfId="561" builtinId="9" hidden="1"/>
    <cellStyle name="Följd hyperlänk" xfId="563" builtinId="9" hidden="1"/>
    <cellStyle name="Följd hyperlänk" xfId="565" builtinId="9" hidden="1"/>
    <cellStyle name="Följd hyperlänk" xfId="567" builtinId="9" hidden="1"/>
    <cellStyle name="Följd hyperlänk" xfId="569" builtinId="9" hidden="1"/>
    <cellStyle name="Följd hyperlänk" xfId="571" builtinId="9" hidden="1"/>
    <cellStyle name="Följd hyperlänk" xfId="573" builtinId="9" hidden="1"/>
    <cellStyle name="Följd hyperlänk" xfId="575" builtinId="9" hidden="1"/>
    <cellStyle name="Följd hyperlänk" xfId="577" builtinId="9" hidden="1"/>
    <cellStyle name="Följd hyperlänk" xfId="579" builtinId="9" hidden="1"/>
    <cellStyle name="Följd hyperlänk" xfId="581" builtinId="9" hidden="1"/>
    <cellStyle name="Följd hyperlänk" xfId="583" builtinId="9" hidden="1"/>
    <cellStyle name="Följd hyperlänk" xfId="585" builtinId="9" hidden="1"/>
    <cellStyle name="Följd hyperlänk" xfId="587" builtinId="9" hidden="1"/>
    <cellStyle name="Följd hyperlänk" xfId="589" builtinId="9" hidden="1"/>
    <cellStyle name="Följd hyperlänk" xfId="591" builtinId="9" hidden="1"/>
    <cellStyle name="Följd hyperlänk" xfId="593" builtinId="9" hidden="1"/>
    <cellStyle name="Följd hyperlänk" xfId="595" builtinId="9" hidden="1"/>
    <cellStyle name="Följd hyperlänk" xfId="597" builtinId="9" hidden="1"/>
    <cellStyle name="Följd hyperlänk" xfId="599" builtinId="9" hidden="1"/>
    <cellStyle name="Följd hyperlänk" xfId="601" builtinId="9" hidden="1"/>
    <cellStyle name="Följd hyperlänk" xfId="603" builtinId="9" hidden="1"/>
    <cellStyle name="Följd hyperlänk" xfId="605" builtinId="9" hidden="1"/>
    <cellStyle name="Följd hyperlänk" xfId="607" builtinId="9" hidden="1"/>
    <cellStyle name="Följd hyperlänk" xfId="609" builtinId="9" hidden="1"/>
    <cellStyle name="Följd hyperlänk" xfId="611" builtinId="9" hidden="1"/>
    <cellStyle name="Följd hyperlänk" xfId="613" builtinId="9" hidden="1"/>
    <cellStyle name="Följd hyperlänk" xfId="615" builtinId="9" hidden="1"/>
    <cellStyle name="Följd hyperlänk" xfId="617" builtinId="9" hidden="1"/>
    <cellStyle name="Följd hyperlänk" xfId="619" builtinId="9" hidden="1"/>
    <cellStyle name="Följd hyperlänk" xfId="621" builtinId="9" hidden="1"/>
    <cellStyle name="Följd hyperlänk" xfId="623" builtinId="9" hidden="1"/>
    <cellStyle name="Följd hyperlänk" xfId="625" builtinId="9" hidden="1"/>
    <cellStyle name="Följd hyperlänk" xfId="627" builtinId="9" hidden="1"/>
    <cellStyle name="Följd hyperlänk" xfId="629" builtinId="9" hidden="1"/>
    <cellStyle name="Följd hyperlänk" xfId="631" builtinId="9" hidden="1"/>
    <cellStyle name="Följd hyperlänk" xfId="633" builtinId="9" hidden="1"/>
    <cellStyle name="Följd hyperlänk" xfId="635" builtinId="9" hidden="1"/>
    <cellStyle name="Följd hyperlänk" xfId="637" builtinId="9" hidden="1"/>
    <cellStyle name="Följd hyperlänk" xfId="639" builtinId="9" hidden="1"/>
    <cellStyle name="Följd hyperlänk" xfId="641" builtinId="9" hidden="1"/>
    <cellStyle name="Följd hyperlänk" xfId="643" builtinId="9" hidden="1"/>
    <cellStyle name="Följd hyperlänk" xfId="645" builtinId="9" hidden="1"/>
    <cellStyle name="Följd hyperlänk" xfId="647" builtinId="9" hidden="1"/>
    <cellStyle name="Följd hyperlänk" xfId="649" builtinId="9" hidden="1"/>
    <cellStyle name="Följd hyperlänk" xfId="651" builtinId="9" hidden="1"/>
    <cellStyle name="Följd hyperlänk" xfId="653" builtinId="9" hidden="1"/>
    <cellStyle name="Följd hyperlänk" xfId="655" builtinId="9" hidden="1"/>
    <cellStyle name="Följd hyperlänk" xfId="657" builtinId="9" hidden="1"/>
    <cellStyle name="Följd hyperlänk" xfId="659" builtinId="9" hidden="1"/>
    <cellStyle name="Följd hyperlänk" xfId="661" builtinId="9" hidden="1"/>
    <cellStyle name="Följd hyperlänk" xfId="663" builtinId="9" hidden="1"/>
    <cellStyle name="Följd hyperlänk" xfId="664" builtinId="9" hidden="1"/>
    <cellStyle name="Följd hyperlänk" xfId="665" builtinId="9" hidden="1"/>
    <cellStyle name="Följd hyperlänk" xfId="666" builtinId="9" hidden="1"/>
    <cellStyle name="Följd hyperlänk" xfId="667" builtinId="9" hidden="1"/>
    <cellStyle name="Följd hyperlänk" xfId="668" builtinId="9" hidden="1"/>
    <cellStyle name="Följd hyperlänk" xfId="669" builtinId="9" hidden="1"/>
    <cellStyle name="Följd hyperlänk" xfId="670" builtinId="9" hidden="1"/>
    <cellStyle name="Följd hyperlänk" xfId="671" builtinId="9" hidden="1"/>
    <cellStyle name="Följd hyperlänk" xfId="672" builtinId="9" hidden="1"/>
    <cellStyle name="Följd hyperlänk" xfId="674" builtinId="9" hidden="1"/>
    <cellStyle name="Följd hyperlänk" xfId="676" builtinId="9" hidden="1"/>
    <cellStyle name="Följd hyperlänk" xfId="678" builtinId="9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4" builtinId="8" hidden="1"/>
    <cellStyle name="Hyperlänk" xfId="316" builtinId="8" hidden="1"/>
    <cellStyle name="Hyperlänk" xfId="318" builtinId="8" hidden="1"/>
    <cellStyle name="Hyperlänk" xfId="320" builtinId="8" hidden="1"/>
    <cellStyle name="Hyperlänk" xfId="322" builtinId="8" hidden="1"/>
    <cellStyle name="Hyperlänk" xfId="324" builtinId="8" hidden="1"/>
    <cellStyle name="Hyperlänk" xfId="326" builtinId="8" hidden="1"/>
    <cellStyle name="Hyperlänk" xfId="328" builtinId="8" hidden="1"/>
    <cellStyle name="Hyperlänk" xfId="330" builtinId="8" hidden="1"/>
    <cellStyle name="Hyperlänk" xfId="332" builtinId="8" hidden="1"/>
    <cellStyle name="Hyperlänk" xfId="334" builtinId="8" hidden="1"/>
    <cellStyle name="Hyperlänk" xfId="336" builtinId="8" hidden="1"/>
    <cellStyle name="Hyperlänk" xfId="338" builtinId="8" hidden="1"/>
    <cellStyle name="Hyperlänk" xfId="340" builtinId="8" hidden="1"/>
    <cellStyle name="Hyperlänk" xfId="342" builtinId="8" hidden="1"/>
    <cellStyle name="Hyperlänk" xfId="344" builtinId="8" hidden="1"/>
    <cellStyle name="Hyperlänk" xfId="346" builtinId="8" hidden="1"/>
    <cellStyle name="Hyperlänk" xfId="348" builtinId="8" hidden="1"/>
    <cellStyle name="Hyperlänk" xfId="350" builtinId="8" hidden="1"/>
    <cellStyle name="Hyperlänk" xfId="352" builtinId="8" hidden="1"/>
    <cellStyle name="Hyperlänk" xfId="354" builtinId="8" hidden="1"/>
    <cellStyle name="Hyperlänk" xfId="356" builtinId="8" hidden="1"/>
    <cellStyle name="Hyperlänk" xfId="358" builtinId="8" hidden="1"/>
    <cellStyle name="Hyperlänk" xfId="360" builtinId="8" hidden="1"/>
    <cellStyle name="Hyperlänk" xfId="362" builtinId="8" hidden="1"/>
    <cellStyle name="Hyperlänk" xfId="364" builtinId="8" hidden="1"/>
    <cellStyle name="Hyperlänk" xfId="366" builtinId="8" hidden="1"/>
    <cellStyle name="Hyperlänk" xfId="368" builtinId="8" hidden="1"/>
    <cellStyle name="Hyperlänk" xfId="370" builtinId="8" hidden="1"/>
    <cellStyle name="Hyperlänk" xfId="372" builtinId="8" hidden="1"/>
    <cellStyle name="Hyperlänk" xfId="374" builtinId="8" hidden="1"/>
    <cellStyle name="Hyperlänk" xfId="376" builtinId="8" hidden="1"/>
    <cellStyle name="Hyperlänk" xfId="378" builtinId="8" hidden="1"/>
    <cellStyle name="Hyperlänk" xfId="380" builtinId="8" hidden="1"/>
    <cellStyle name="Hyperlänk" xfId="382" builtinId="8" hidden="1"/>
    <cellStyle name="Hyperlänk" xfId="384" builtinId="8" hidden="1"/>
    <cellStyle name="Hyperlänk" xfId="386" builtinId="8" hidden="1"/>
    <cellStyle name="Hyperlänk" xfId="388" builtinId="8" hidden="1"/>
    <cellStyle name="Hyperlänk" xfId="390" builtinId="8" hidden="1"/>
    <cellStyle name="Hyperlänk" xfId="392" builtinId="8" hidden="1"/>
    <cellStyle name="Hyperlänk" xfId="394" builtinId="8" hidden="1"/>
    <cellStyle name="Hyperlänk" xfId="396" builtinId="8" hidden="1"/>
    <cellStyle name="Hyperlänk" xfId="398" builtinId="8" hidden="1"/>
    <cellStyle name="Hyperlänk" xfId="400" builtinId="8" hidden="1"/>
    <cellStyle name="Hyperlänk" xfId="402" builtinId="8" hidden="1"/>
    <cellStyle name="Hyperlänk" xfId="404" builtinId="8" hidden="1"/>
    <cellStyle name="Hyperlänk" xfId="406" builtinId="8" hidden="1"/>
    <cellStyle name="Hyperlänk" xfId="408" builtinId="8" hidden="1"/>
    <cellStyle name="Hyperlänk" xfId="410" builtinId="8" hidden="1"/>
    <cellStyle name="Hyperlänk" xfId="412" builtinId="8" hidden="1"/>
    <cellStyle name="Hyperlänk" xfId="414" builtinId="8" hidden="1"/>
    <cellStyle name="Hyperlänk" xfId="416" builtinId="8" hidden="1"/>
    <cellStyle name="Hyperlänk" xfId="418" builtinId="8" hidden="1"/>
    <cellStyle name="Hyperlänk" xfId="420" builtinId="8" hidden="1"/>
    <cellStyle name="Hyperlänk" xfId="422" builtinId="8" hidden="1"/>
    <cellStyle name="Hyperlänk" xfId="424" builtinId="8" hidden="1"/>
    <cellStyle name="Hyperlänk" xfId="426" builtinId="8" hidden="1"/>
    <cellStyle name="Hyperlänk" xfId="428" builtinId="8" hidden="1"/>
    <cellStyle name="Hyperlänk" xfId="430" builtinId="8" hidden="1"/>
    <cellStyle name="Hyperlänk" xfId="432" builtinId="8" hidden="1"/>
    <cellStyle name="Hyperlänk" xfId="434" builtinId="8" hidden="1"/>
    <cellStyle name="Hyperlänk" xfId="436" builtinId="8" hidden="1"/>
    <cellStyle name="Hyperlänk" xfId="438" builtinId="8" hidden="1"/>
    <cellStyle name="Hyperlänk" xfId="440" builtinId="8" hidden="1"/>
    <cellStyle name="Hyperlänk" xfId="442" builtinId="8" hidden="1"/>
    <cellStyle name="Hyperlänk" xfId="444" builtinId="8" hidden="1"/>
    <cellStyle name="Hyperlänk" xfId="446" builtinId="8" hidden="1"/>
    <cellStyle name="Hyperlänk" xfId="448" builtinId="8" hidden="1"/>
    <cellStyle name="Hyperlänk" xfId="450" builtinId="8" hidden="1"/>
    <cellStyle name="Hyperlänk" xfId="452" builtinId="8" hidden="1"/>
    <cellStyle name="Hyperlänk" xfId="454" builtinId="8" hidden="1"/>
    <cellStyle name="Hyperlänk" xfId="456" builtinId="8" hidden="1"/>
    <cellStyle name="Hyperlänk" xfId="458" builtinId="8" hidden="1"/>
    <cellStyle name="Hyperlänk" xfId="460" builtinId="8" hidden="1"/>
    <cellStyle name="Hyperlänk" xfId="462" builtinId="8" hidden="1"/>
    <cellStyle name="Hyperlänk" xfId="464" builtinId="8" hidden="1"/>
    <cellStyle name="Hyperlänk" xfId="466" builtinId="8" hidden="1"/>
    <cellStyle name="Hyperlänk" xfId="468" builtinId="8" hidden="1"/>
    <cellStyle name="Hyperlänk" xfId="470" builtinId="8" hidden="1"/>
    <cellStyle name="Hyperlänk" xfId="472" builtinId="8" hidden="1"/>
    <cellStyle name="Hyperlänk" xfId="474" builtinId="8" hidden="1"/>
    <cellStyle name="Hyperlänk" xfId="476" builtinId="8" hidden="1"/>
    <cellStyle name="Hyperlänk" xfId="478" builtinId="8" hidden="1"/>
    <cellStyle name="Hyperlänk" xfId="480" builtinId="8" hidden="1"/>
    <cellStyle name="Hyperlänk" xfId="482" builtinId="8" hidden="1"/>
    <cellStyle name="Hyperlänk" xfId="484" builtinId="8" hidden="1"/>
    <cellStyle name="Hyperlänk" xfId="486" builtinId="8" hidden="1"/>
    <cellStyle name="Hyperlänk" xfId="488" builtinId="8" hidden="1"/>
    <cellStyle name="Hyperlänk" xfId="490" builtinId="8" hidden="1"/>
    <cellStyle name="Hyperlänk" xfId="492" builtinId="8" hidden="1"/>
    <cellStyle name="Hyperlänk" xfId="494" builtinId="8" hidden="1"/>
    <cellStyle name="Hyperlänk" xfId="496" builtinId="8" hidden="1"/>
    <cellStyle name="Hyperlänk" xfId="498" builtinId="8" hidden="1"/>
    <cellStyle name="Hyperlänk" xfId="500" builtinId="8" hidden="1"/>
    <cellStyle name="Hyperlänk" xfId="502" builtinId="8" hidden="1"/>
    <cellStyle name="Hyperlänk" xfId="504" builtinId="8" hidden="1"/>
    <cellStyle name="Hyperlänk" xfId="506" builtinId="8" hidden="1"/>
    <cellStyle name="Hyperlänk" xfId="508" builtinId="8" hidden="1"/>
    <cellStyle name="Hyperlänk" xfId="510" builtinId="8" hidden="1"/>
    <cellStyle name="Hyperlänk" xfId="512" builtinId="8" hidden="1"/>
    <cellStyle name="Hyperlänk" xfId="514" builtinId="8" hidden="1"/>
    <cellStyle name="Hyperlänk" xfId="516" builtinId="8" hidden="1"/>
    <cellStyle name="Hyperlänk" xfId="518" builtinId="8" hidden="1"/>
    <cellStyle name="Hyperlänk" xfId="520" builtinId="8" hidden="1"/>
    <cellStyle name="Hyperlänk" xfId="522" builtinId="8" hidden="1"/>
    <cellStyle name="Hyperlänk" xfId="524" builtinId="8" hidden="1"/>
    <cellStyle name="Hyperlänk" xfId="526" builtinId="8" hidden="1"/>
    <cellStyle name="Hyperlänk" xfId="528" builtinId="8" hidden="1"/>
    <cellStyle name="Hyperlänk" xfId="530" builtinId="8" hidden="1"/>
    <cellStyle name="Hyperlänk" xfId="532" builtinId="8" hidden="1"/>
    <cellStyle name="Hyperlänk" xfId="534" builtinId="8" hidden="1"/>
    <cellStyle name="Hyperlänk" xfId="536" builtinId="8" hidden="1"/>
    <cellStyle name="Hyperlänk" xfId="538" builtinId="8" hidden="1"/>
    <cellStyle name="Hyperlänk" xfId="540" builtinId="8" hidden="1"/>
    <cellStyle name="Hyperlänk" xfId="542" builtinId="8" hidden="1"/>
    <cellStyle name="Hyperlänk" xfId="544" builtinId="8" hidden="1"/>
    <cellStyle name="Hyperlänk" xfId="546" builtinId="8" hidden="1"/>
    <cellStyle name="Hyperlänk" xfId="548" builtinId="8" hidden="1"/>
    <cellStyle name="Hyperlänk" xfId="550" builtinId="8" hidden="1"/>
    <cellStyle name="Hyperlänk" xfId="552" builtinId="8" hidden="1"/>
    <cellStyle name="Hyperlänk" xfId="554" builtinId="8" hidden="1"/>
    <cellStyle name="Hyperlänk" xfId="556" builtinId="8" hidden="1"/>
    <cellStyle name="Hyperlänk" xfId="558" builtinId="8" hidden="1"/>
    <cellStyle name="Hyperlänk" xfId="560" builtinId="8" hidden="1"/>
    <cellStyle name="Hyperlänk" xfId="562" builtinId="8" hidden="1"/>
    <cellStyle name="Hyperlänk" xfId="564" builtinId="8" hidden="1"/>
    <cellStyle name="Hyperlänk" xfId="566" builtinId="8" hidden="1"/>
    <cellStyle name="Hyperlänk" xfId="568" builtinId="8" hidden="1"/>
    <cellStyle name="Hyperlänk" xfId="570" builtinId="8" hidden="1"/>
    <cellStyle name="Hyperlänk" xfId="572" builtinId="8" hidden="1"/>
    <cellStyle name="Hyperlänk" xfId="574" builtinId="8" hidden="1"/>
    <cellStyle name="Hyperlänk" xfId="576" builtinId="8" hidden="1"/>
    <cellStyle name="Hyperlänk" xfId="578" builtinId="8" hidden="1"/>
    <cellStyle name="Hyperlänk" xfId="580" builtinId="8" hidden="1"/>
    <cellStyle name="Hyperlänk" xfId="582" builtinId="8" hidden="1"/>
    <cellStyle name="Hyperlänk" xfId="584" builtinId="8" hidden="1"/>
    <cellStyle name="Hyperlänk" xfId="586" builtinId="8" hidden="1"/>
    <cellStyle name="Hyperlänk" xfId="588" builtinId="8" hidden="1"/>
    <cellStyle name="Hyperlänk" xfId="590" builtinId="8" hidden="1"/>
    <cellStyle name="Hyperlänk" xfId="592" builtinId="8" hidden="1"/>
    <cellStyle name="Hyperlänk" xfId="594" builtinId="8" hidden="1"/>
    <cellStyle name="Hyperlänk" xfId="596" builtinId="8" hidden="1"/>
    <cellStyle name="Hyperlänk" xfId="598" builtinId="8" hidden="1"/>
    <cellStyle name="Hyperlänk" xfId="600" builtinId="8" hidden="1"/>
    <cellStyle name="Hyperlänk" xfId="602" builtinId="8" hidden="1"/>
    <cellStyle name="Hyperlänk" xfId="604" builtinId="8" hidden="1"/>
    <cellStyle name="Hyperlänk" xfId="606" builtinId="8" hidden="1"/>
    <cellStyle name="Hyperlänk" xfId="608" builtinId="8" hidden="1"/>
    <cellStyle name="Hyperlänk" xfId="610" builtinId="8" hidden="1"/>
    <cellStyle name="Hyperlänk" xfId="612" builtinId="8" hidden="1"/>
    <cellStyle name="Hyperlänk" xfId="614" builtinId="8" hidden="1"/>
    <cellStyle name="Hyperlänk" xfId="616" builtinId="8" hidden="1"/>
    <cellStyle name="Hyperlänk" xfId="618" builtinId="8" hidden="1"/>
    <cellStyle name="Hyperlänk" xfId="620" builtinId="8" hidden="1"/>
    <cellStyle name="Hyperlänk" xfId="622" builtinId="8" hidden="1"/>
    <cellStyle name="Hyperlänk" xfId="624" builtinId="8" hidden="1"/>
    <cellStyle name="Hyperlänk" xfId="626" builtinId="8" hidden="1"/>
    <cellStyle name="Hyperlänk" xfId="628" builtinId="8" hidden="1"/>
    <cellStyle name="Hyperlänk" xfId="630" builtinId="8" hidden="1"/>
    <cellStyle name="Hyperlänk" xfId="632" builtinId="8" hidden="1"/>
    <cellStyle name="Hyperlänk" xfId="634" builtinId="8" hidden="1"/>
    <cellStyle name="Hyperlänk" xfId="636" builtinId="8" hidden="1"/>
    <cellStyle name="Hyperlänk" xfId="638" builtinId="8" hidden="1"/>
    <cellStyle name="Hyperlänk" xfId="640" builtinId="8" hidden="1"/>
    <cellStyle name="Hyperlänk" xfId="642" builtinId="8" hidden="1"/>
    <cellStyle name="Hyperlänk" xfId="644" builtinId="8" hidden="1"/>
    <cellStyle name="Hyperlänk" xfId="646" builtinId="8" hidden="1"/>
    <cellStyle name="Hyperlänk" xfId="648" builtinId="8" hidden="1"/>
    <cellStyle name="Hyperlänk" xfId="650" builtinId="8" hidden="1"/>
    <cellStyle name="Hyperlänk" xfId="652" builtinId="8" hidden="1"/>
    <cellStyle name="Hyperlänk" xfId="654" builtinId="8" hidden="1"/>
    <cellStyle name="Hyperlänk" xfId="656" builtinId="8" hidden="1"/>
    <cellStyle name="Hyperlänk" xfId="658" builtinId="8" hidden="1"/>
    <cellStyle name="Hyperlänk" xfId="660" builtinId="8" hidden="1"/>
    <cellStyle name="Hyperlänk" xfId="662" builtinId="8" hidden="1"/>
    <cellStyle name="Hyperlänk" xfId="673" builtinId="8" hidden="1"/>
    <cellStyle name="Hyperlänk" xfId="675" builtinId="8" hidden="1"/>
    <cellStyle name="Hyperlänk" xfId="677" builtinId="8" hidden="1"/>
    <cellStyle name="Information" xfId="2" xr:uid="{00000000-0005-0000-0000-0000A2020000}"/>
    <cellStyle name="Normal" xfId="0" builtinId="0"/>
    <cellStyle name="Normal 2" xfId="3" xr:uid="{00000000-0005-0000-0000-0000A4020000}"/>
    <cellStyle name="Settings" xfId="4" xr:uid="{00000000-0005-0000-0000-0000A5020000}"/>
    <cellStyle name="Standardformat" xfId="5" xr:uid="{00000000-0005-0000-0000-0000A6020000}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122766</xdr:colOff>
      <xdr:row>6</xdr:row>
      <xdr:rowOff>26341</xdr:rowOff>
    </xdr:from>
    <xdr:to>
      <xdr:col>25</xdr:col>
      <xdr:colOff>110067</xdr:colOff>
      <xdr:row>36</xdr:row>
      <xdr:rowOff>197556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D2497FA-9DBB-C543-98CC-33190525F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6322" y="1390415"/>
          <a:ext cx="5010856" cy="6502400"/>
        </a:xfrm>
        <a:prstGeom prst="rect">
          <a:avLst/>
        </a:prstGeom>
      </xdr:spPr>
    </xdr:pic>
    <xdr:clientData/>
  </xdr:twoCellAnchor>
  <xdr:oneCellAnchor>
    <xdr:from>
      <xdr:col>12</xdr:col>
      <xdr:colOff>571502</xdr:colOff>
      <xdr:row>20</xdr:row>
      <xdr:rowOff>30574</xdr:rowOff>
    </xdr:from>
    <xdr:ext cx="4960054" cy="2283959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265DDB8-5998-994E-A212-6F2947F618E2}"/>
            </a:ext>
          </a:extLst>
        </xdr:cNvPr>
        <xdr:cNvSpPr txBox="1"/>
      </xdr:nvSpPr>
      <xdr:spPr>
        <a:xfrm>
          <a:off x="9894243" y="4348574"/>
          <a:ext cx="4960054" cy="228395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 b="1"/>
            <a:t>The  ration Mean / Median </a:t>
          </a:r>
          <a:r>
            <a:rPr lang="sv-SE" sz="1400"/>
            <a:t>can be used to</a:t>
          </a:r>
          <a:r>
            <a:rPr lang="sv-SE" sz="1400" baseline="0"/>
            <a:t> detect if there are minor areas with aberrant bpp.</a:t>
          </a:r>
          <a:r>
            <a:rPr lang="sv-SE" sz="1400"/>
            <a:t> </a:t>
          </a:r>
        </a:p>
        <a:p>
          <a:endParaRPr lang="sv-SE" sz="1400"/>
        </a:p>
        <a:p>
          <a:r>
            <a:rPr lang="sv-SE" sz="1400"/>
            <a:t>- The</a:t>
          </a:r>
          <a:r>
            <a:rPr lang="sv-SE" sz="1400" baseline="0"/>
            <a:t> ratio will be higher if there are too many small black spots in the dot.</a:t>
          </a:r>
        </a:p>
        <a:p>
          <a:r>
            <a:rPr lang="sv-SE" sz="1400" baseline="0"/>
            <a:t>- The ratio will be lower if there are some white strings in the dot.</a:t>
          </a:r>
        </a:p>
        <a:p>
          <a:endParaRPr lang="sv-SE" sz="1400" baseline="0"/>
        </a:p>
        <a:p>
          <a:r>
            <a:rPr lang="sv-SE" sz="1400" baseline="0"/>
            <a:t>A ratio above 1,1, or lower than 0,9 , requires attention. Check the dot to see if you can detect a limited part of the dot, or if you have to reject this result.</a:t>
          </a:r>
          <a:endParaRPr lang="sv-SE" sz="1400"/>
        </a:p>
      </xdr:txBody>
    </xdr:sp>
    <xdr:clientData/>
  </xdr:oneCellAnchor>
  <xdr:twoCellAnchor>
    <xdr:from>
      <xdr:col>12</xdr:col>
      <xdr:colOff>640174</xdr:colOff>
      <xdr:row>5</xdr:row>
      <xdr:rowOff>176859</xdr:rowOff>
    </xdr:from>
    <xdr:to>
      <xdr:col>18</xdr:col>
      <xdr:colOff>565691</xdr:colOff>
      <xdr:row>16</xdr:row>
      <xdr:rowOff>108873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D953F747-A8E7-B147-AEC3-E5594EB4DF4F}"/>
            </a:ext>
          </a:extLst>
        </xdr:cNvPr>
        <xdr:cNvSpPr txBox="1"/>
      </xdr:nvSpPr>
      <xdr:spPr>
        <a:xfrm>
          <a:off x="9962915" y="1333970"/>
          <a:ext cx="4949072" cy="226505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light vs Blackness per pixel (bpp)</a:t>
          </a:r>
          <a:endParaRPr lang="sv-SE" sz="1800" b="1" u="sng"/>
        </a:p>
        <a:p>
          <a:pPr algn="ctr"/>
          <a:r>
            <a:rPr lang="sv-SE" sz="1800"/>
            <a:t>The</a:t>
          </a:r>
          <a:r>
            <a:rPr lang="sv-SE" sz="1800" baseline="0"/>
            <a:t> numbers obtained from ImageJ are the measured </a:t>
          </a:r>
          <a:r>
            <a:rPr lang="sv-SE" sz="1800" b="1" baseline="0"/>
            <a:t>Reflected light</a:t>
          </a:r>
          <a:r>
            <a:rPr lang="sv-SE" sz="1800" b="0" baseline="0"/>
            <a:t>. </a:t>
          </a:r>
        </a:p>
        <a:p>
          <a:pPr algn="ctr"/>
          <a:r>
            <a:rPr lang="sv-SE" sz="1800" b="0" baseline="0"/>
            <a:t>These numbers are then converted to </a:t>
          </a:r>
          <a:r>
            <a:rPr lang="sv-SE" sz="1800" b="1" baseline="0"/>
            <a:t>Blackness per pixel (bpp) </a:t>
          </a:r>
          <a:r>
            <a:rPr lang="sv-SE" sz="1800" b="0" baseline="0"/>
            <a:t>using the formula</a:t>
          </a:r>
        </a:p>
        <a:p>
          <a:pPr algn="ctr"/>
          <a:r>
            <a:rPr lang="sv-SE" sz="1800" b="0" baseline="0"/>
            <a:t>    </a:t>
          </a:r>
          <a:r>
            <a:rPr lang="sv-SE" sz="1800" b="0" i="1"/>
            <a:t>bpp = 65.535 - reflected light</a:t>
          </a:r>
        </a:p>
        <a:p>
          <a:pPr algn="ctr"/>
          <a:r>
            <a:rPr lang="sv-SE" sz="1800" b="0" i="0"/>
            <a:t>(16-bit greyscale= 0, 1-65.535 levels)</a:t>
          </a:r>
        </a:p>
        <a:p>
          <a:endParaRPr lang="sv-SE" sz="1100" b="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5</xdr:row>
      <xdr:rowOff>76200</xdr:rowOff>
    </xdr:from>
    <xdr:to>
      <xdr:col>4</xdr:col>
      <xdr:colOff>0</xdr:colOff>
      <xdr:row>10</xdr:row>
      <xdr:rowOff>0</xdr:rowOff>
    </xdr:to>
    <xdr:sp macro="" textlink="">
      <xdr:nvSpPr>
        <xdr:cNvPr id="3" name="Vänste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035300" y="660400"/>
          <a:ext cx="901700" cy="14732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4:L213"/>
  <sheetViews>
    <sheetView tabSelected="1" zoomScaleNormal="100" workbookViewId="0">
      <selection activeCell="B5" sqref="B5"/>
    </sheetView>
  </sheetViews>
  <sheetFormatPr baseColWidth="10" defaultColWidth="11" defaultRowHeight="16" x14ac:dyDescent="0.2"/>
  <cols>
    <col min="2" max="2" width="8.6640625" customWidth="1"/>
    <col min="3" max="3" width="8.5" customWidth="1"/>
    <col min="6" max="6" width="6" customWidth="1"/>
    <col min="7" max="7" width="11.6640625" customWidth="1"/>
    <col min="8" max="8" width="11.1640625" customWidth="1"/>
    <col min="9" max="9" width="12.1640625" customWidth="1"/>
    <col min="12" max="12" width="9.1640625" customWidth="1"/>
  </cols>
  <sheetData>
    <row r="4" spans="1:12" ht="26" x14ac:dyDescent="0.3">
      <c r="B4" s="9" t="s">
        <v>10</v>
      </c>
      <c r="G4" t="s">
        <v>44</v>
      </c>
    </row>
    <row r="5" spans="1:12" x14ac:dyDescent="0.2">
      <c r="B5" s="8" t="s">
        <v>64</v>
      </c>
    </row>
    <row r="6" spans="1:12" x14ac:dyDescent="0.2">
      <c r="B6" t="s">
        <v>36</v>
      </c>
    </row>
    <row r="7" spans="1:12" x14ac:dyDescent="0.2">
      <c r="K7" s="8" t="s">
        <v>37</v>
      </c>
    </row>
    <row r="8" spans="1:12" x14ac:dyDescent="0.2">
      <c r="D8" s="55" t="s">
        <v>16</v>
      </c>
      <c r="G8" t="s">
        <v>46</v>
      </c>
      <c r="K8" s="43" t="s">
        <v>15</v>
      </c>
      <c r="L8" s="43"/>
    </row>
    <row r="9" spans="1:12" ht="17" customHeight="1" thickBot="1" x14ac:dyDescent="0.25">
      <c r="B9" t="s">
        <v>34</v>
      </c>
      <c r="C9" s="1" t="s">
        <v>12</v>
      </c>
      <c r="D9" s="56" t="s">
        <v>38</v>
      </c>
      <c r="E9" s="11"/>
      <c r="K9" s="44" t="s">
        <v>40</v>
      </c>
      <c r="L9" s="45" t="s">
        <v>38</v>
      </c>
    </row>
    <row r="10" spans="1:12" ht="20" thickBot="1" x14ac:dyDescent="0.3">
      <c r="B10" s="2" t="s">
        <v>33</v>
      </c>
      <c r="C10" s="2" t="s">
        <v>11</v>
      </c>
      <c r="D10" s="57" t="s">
        <v>41</v>
      </c>
      <c r="E10" s="46"/>
      <c r="F10" s="36"/>
      <c r="G10" s="52" t="s">
        <v>42</v>
      </c>
      <c r="H10" s="36" t="s">
        <v>43</v>
      </c>
      <c r="I10" s="36" t="s">
        <v>45</v>
      </c>
      <c r="J10" s="36"/>
      <c r="K10" s="58"/>
      <c r="L10" s="59"/>
    </row>
    <row r="11" spans="1:12" x14ac:dyDescent="0.2">
      <c r="B11" s="1">
        <v>1</v>
      </c>
      <c r="C11" s="11">
        <v>1</v>
      </c>
      <c r="D11" s="42">
        <f>G11</f>
        <v>65535</v>
      </c>
      <c r="E11" s="10"/>
      <c r="F11" s="1">
        <v>1</v>
      </c>
      <c r="G11" s="42">
        <f>65535-L11</f>
        <v>65535</v>
      </c>
      <c r="H11" s="12">
        <f>65535-K11</f>
        <v>65535</v>
      </c>
      <c r="I11" s="53">
        <f>H11/G11</f>
        <v>1</v>
      </c>
      <c r="K11" s="60"/>
      <c r="L11" s="61"/>
    </row>
    <row r="12" spans="1:12" x14ac:dyDescent="0.2">
      <c r="B12" s="1">
        <v>1</v>
      </c>
      <c r="C12" s="11">
        <v>2</v>
      </c>
      <c r="D12" s="42">
        <f t="shared" ref="D12:D28" si="0">G12</f>
        <v>65535</v>
      </c>
      <c r="E12" s="10"/>
      <c r="F12" s="1">
        <v>2</v>
      </c>
      <c r="G12" s="42">
        <f t="shared" ref="G12:G28" si="1">65535-L12</f>
        <v>65535</v>
      </c>
      <c r="H12" s="12">
        <f t="shared" ref="H12:H28" si="2">65535-K12</f>
        <v>65535</v>
      </c>
      <c r="I12" s="53">
        <f t="shared" ref="I12:I28" si="3">H12/G12</f>
        <v>1</v>
      </c>
      <c r="K12" s="47"/>
      <c r="L12" s="48"/>
    </row>
    <row r="13" spans="1:12" x14ac:dyDescent="0.2">
      <c r="A13" s="12"/>
      <c r="B13" s="1">
        <v>1</v>
      </c>
      <c r="C13" s="11">
        <v>3</v>
      </c>
      <c r="D13" s="42">
        <f t="shared" si="0"/>
        <v>65535</v>
      </c>
      <c r="E13" s="10"/>
      <c r="F13" s="1">
        <v>3</v>
      </c>
      <c r="G13" s="42">
        <f t="shared" si="1"/>
        <v>65535</v>
      </c>
      <c r="H13" s="12">
        <f t="shared" si="2"/>
        <v>65535</v>
      </c>
      <c r="I13" s="53">
        <f t="shared" si="3"/>
        <v>1</v>
      </c>
      <c r="K13" s="47"/>
      <c r="L13" s="48"/>
    </row>
    <row r="14" spans="1:12" x14ac:dyDescent="0.2">
      <c r="A14" s="12"/>
      <c r="B14" s="1">
        <v>1</v>
      </c>
      <c r="C14" s="11">
        <v>4</v>
      </c>
      <c r="D14" s="42">
        <f t="shared" si="0"/>
        <v>65535</v>
      </c>
      <c r="E14" s="10"/>
      <c r="F14" s="1">
        <v>4</v>
      </c>
      <c r="G14" s="42">
        <f t="shared" si="1"/>
        <v>65535</v>
      </c>
      <c r="H14" s="12">
        <f t="shared" si="2"/>
        <v>65535</v>
      </c>
      <c r="I14" s="53">
        <f t="shared" si="3"/>
        <v>1</v>
      </c>
      <c r="K14" s="47"/>
      <c r="L14" s="48"/>
    </row>
    <row r="15" spans="1:12" x14ac:dyDescent="0.2">
      <c r="A15" s="12"/>
      <c r="B15" s="1">
        <v>1</v>
      </c>
      <c r="C15" s="11">
        <v>5</v>
      </c>
      <c r="D15" s="42">
        <f t="shared" si="0"/>
        <v>65535</v>
      </c>
      <c r="E15" s="10"/>
      <c r="F15" s="1">
        <v>5</v>
      </c>
      <c r="G15" s="42">
        <f t="shared" si="1"/>
        <v>65535</v>
      </c>
      <c r="H15" s="12">
        <f t="shared" si="2"/>
        <v>65535</v>
      </c>
      <c r="I15" s="53">
        <f t="shared" si="3"/>
        <v>1</v>
      </c>
      <c r="K15" s="47"/>
      <c r="L15" s="48"/>
    </row>
    <row r="16" spans="1:12" x14ac:dyDescent="0.2">
      <c r="A16" s="12"/>
      <c r="B16" s="1">
        <v>1</v>
      </c>
      <c r="C16" s="11">
        <v>6</v>
      </c>
      <c r="D16" s="42">
        <f t="shared" si="0"/>
        <v>65535</v>
      </c>
      <c r="E16" s="10"/>
      <c r="F16" s="1">
        <v>6</v>
      </c>
      <c r="G16" s="42">
        <f t="shared" si="1"/>
        <v>65535</v>
      </c>
      <c r="H16" s="12">
        <f t="shared" si="2"/>
        <v>65535</v>
      </c>
      <c r="I16" s="53">
        <f t="shared" si="3"/>
        <v>1</v>
      </c>
      <c r="K16" s="47"/>
      <c r="L16" s="48"/>
    </row>
    <row r="17" spans="1:12" x14ac:dyDescent="0.2">
      <c r="A17" s="12"/>
      <c r="B17" s="1">
        <v>1</v>
      </c>
      <c r="C17" s="11">
        <v>7</v>
      </c>
      <c r="D17" s="42">
        <f t="shared" si="0"/>
        <v>65535</v>
      </c>
      <c r="E17" s="10"/>
      <c r="F17" s="1">
        <v>7</v>
      </c>
      <c r="G17" s="42">
        <f t="shared" si="1"/>
        <v>65535</v>
      </c>
      <c r="H17" s="12">
        <f t="shared" si="2"/>
        <v>65535</v>
      </c>
      <c r="I17" s="53">
        <f t="shared" si="3"/>
        <v>1</v>
      </c>
      <c r="K17" s="47"/>
      <c r="L17" s="48"/>
    </row>
    <row r="18" spans="1:12" x14ac:dyDescent="0.2">
      <c r="A18" s="12"/>
      <c r="B18" s="1">
        <v>1</v>
      </c>
      <c r="C18" s="11">
        <v>8</v>
      </c>
      <c r="D18" s="42">
        <f t="shared" si="0"/>
        <v>65535</v>
      </c>
      <c r="E18" s="10"/>
      <c r="F18" s="1">
        <v>8</v>
      </c>
      <c r="G18" s="42">
        <f t="shared" si="1"/>
        <v>65535</v>
      </c>
      <c r="H18" s="12">
        <f t="shared" si="2"/>
        <v>65535</v>
      </c>
      <c r="I18" s="53">
        <f t="shared" si="3"/>
        <v>1</v>
      </c>
      <c r="K18" s="47"/>
      <c r="L18" s="48"/>
    </row>
    <row r="19" spans="1:12" x14ac:dyDescent="0.2">
      <c r="A19" s="12"/>
      <c r="B19" s="1">
        <v>1</v>
      </c>
      <c r="C19" s="11">
        <v>9</v>
      </c>
      <c r="D19" s="42">
        <f t="shared" si="0"/>
        <v>65535</v>
      </c>
      <c r="E19" s="10"/>
      <c r="F19" s="1">
        <v>9</v>
      </c>
      <c r="G19" s="42">
        <f t="shared" si="1"/>
        <v>65535</v>
      </c>
      <c r="H19" s="12">
        <f t="shared" si="2"/>
        <v>65535</v>
      </c>
      <c r="I19" s="53">
        <f t="shared" si="3"/>
        <v>1</v>
      </c>
      <c r="K19" s="47"/>
      <c r="L19" s="48"/>
    </row>
    <row r="20" spans="1:12" x14ac:dyDescent="0.2">
      <c r="A20" s="12"/>
      <c r="B20" s="1">
        <v>1</v>
      </c>
      <c r="C20" s="11">
        <v>10</v>
      </c>
      <c r="D20" s="42">
        <f t="shared" si="0"/>
        <v>65535</v>
      </c>
      <c r="E20" s="10"/>
      <c r="F20" s="1">
        <v>10</v>
      </c>
      <c r="G20" s="42">
        <f t="shared" si="1"/>
        <v>65535</v>
      </c>
      <c r="H20" s="12">
        <f t="shared" si="2"/>
        <v>65535</v>
      </c>
      <c r="I20" s="53">
        <f t="shared" si="3"/>
        <v>1</v>
      </c>
      <c r="K20" s="47"/>
      <c r="L20" s="48"/>
    </row>
    <row r="21" spans="1:12" x14ac:dyDescent="0.2">
      <c r="A21" s="12"/>
      <c r="B21" s="1">
        <v>1</v>
      </c>
      <c r="C21" s="11">
        <v>11</v>
      </c>
      <c r="D21" s="42">
        <f t="shared" si="0"/>
        <v>65535</v>
      </c>
      <c r="E21" s="10"/>
      <c r="F21" s="1">
        <v>11</v>
      </c>
      <c r="G21" s="42">
        <f t="shared" si="1"/>
        <v>65535</v>
      </c>
      <c r="H21" s="12">
        <f t="shared" si="2"/>
        <v>65535</v>
      </c>
      <c r="I21" s="53">
        <f t="shared" si="3"/>
        <v>1</v>
      </c>
      <c r="K21" s="47"/>
      <c r="L21" s="48"/>
    </row>
    <row r="22" spans="1:12" x14ac:dyDescent="0.2">
      <c r="A22" s="12"/>
      <c r="B22" s="1">
        <v>1</v>
      </c>
      <c r="C22" s="11">
        <v>12</v>
      </c>
      <c r="D22" s="42">
        <f t="shared" si="0"/>
        <v>65535</v>
      </c>
      <c r="E22" s="10"/>
      <c r="F22" s="1">
        <v>12</v>
      </c>
      <c r="G22" s="42">
        <f t="shared" si="1"/>
        <v>65535</v>
      </c>
      <c r="H22" s="12">
        <f t="shared" si="2"/>
        <v>65535</v>
      </c>
      <c r="I22" s="53">
        <f t="shared" si="3"/>
        <v>1</v>
      </c>
      <c r="K22" s="47"/>
      <c r="L22" s="48"/>
    </row>
    <row r="23" spans="1:12" x14ac:dyDescent="0.2">
      <c r="A23" s="12"/>
      <c r="B23" s="1">
        <v>1</v>
      </c>
      <c r="C23" s="11">
        <v>13</v>
      </c>
      <c r="D23" s="42">
        <f t="shared" si="0"/>
        <v>65535</v>
      </c>
      <c r="E23" s="10"/>
      <c r="F23" s="1">
        <v>13</v>
      </c>
      <c r="G23" s="42">
        <f t="shared" si="1"/>
        <v>65535</v>
      </c>
      <c r="H23" s="12">
        <f t="shared" si="2"/>
        <v>65535</v>
      </c>
      <c r="I23" s="53">
        <f t="shared" si="3"/>
        <v>1</v>
      </c>
      <c r="K23" s="47"/>
      <c r="L23" s="48"/>
    </row>
    <row r="24" spans="1:12" x14ac:dyDescent="0.2">
      <c r="A24" s="12"/>
      <c r="B24" s="1">
        <v>1</v>
      </c>
      <c r="C24" s="11">
        <v>14</v>
      </c>
      <c r="D24" s="42">
        <f t="shared" si="0"/>
        <v>65535</v>
      </c>
      <c r="E24" s="10"/>
      <c r="F24" s="1">
        <v>14</v>
      </c>
      <c r="G24" s="42">
        <f t="shared" si="1"/>
        <v>65535</v>
      </c>
      <c r="H24" s="12">
        <f t="shared" si="2"/>
        <v>65535</v>
      </c>
      <c r="I24" s="53">
        <f t="shared" si="3"/>
        <v>1</v>
      </c>
      <c r="K24" s="47"/>
      <c r="L24" s="48"/>
    </row>
    <row r="25" spans="1:12" x14ac:dyDescent="0.2">
      <c r="A25" s="12"/>
      <c r="B25" s="1">
        <v>1</v>
      </c>
      <c r="C25" s="11">
        <v>15</v>
      </c>
      <c r="D25" s="42">
        <f t="shared" si="0"/>
        <v>65535</v>
      </c>
      <c r="E25" s="10"/>
      <c r="F25" s="1">
        <v>15</v>
      </c>
      <c r="G25" s="42">
        <f t="shared" si="1"/>
        <v>65535</v>
      </c>
      <c r="H25" s="12">
        <f t="shared" si="2"/>
        <v>65535</v>
      </c>
      <c r="I25" s="53">
        <f t="shared" si="3"/>
        <v>1</v>
      </c>
      <c r="K25" s="47"/>
      <c r="L25" s="48"/>
    </row>
    <row r="26" spans="1:12" x14ac:dyDescent="0.2">
      <c r="A26" s="12"/>
      <c r="B26" s="1">
        <v>1</v>
      </c>
      <c r="C26" s="11">
        <v>16</v>
      </c>
      <c r="D26" s="42">
        <f t="shared" si="0"/>
        <v>65535</v>
      </c>
      <c r="E26" s="10"/>
      <c r="F26" s="1">
        <v>16</v>
      </c>
      <c r="G26" s="42">
        <f t="shared" si="1"/>
        <v>65535</v>
      </c>
      <c r="H26" s="12">
        <f t="shared" si="2"/>
        <v>65535</v>
      </c>
      <c r="I26" s="53">
        <f t="shared" si="3"/>
        <v>1</v>
      </c>
      <c r="K26" s="47"/>
      <c r="L26" s="48"/>
    </row>
    <row r="27" spans="1:12" x14ac:dyDescent="0.2">
      <c r="A27" s="12"/>
      <c r="B27" s="1">
        <v>1</v>
      </c>
      <c r="C27" s="11">
        <v>17</v>
      </c>
      <c r="D27" s="42">
        <f t="shared" si="0"/>
        <v>65535</v>
      </c>
      <c r="E27" s="10"/>
      <c r="F27" s="1">
        <v>17</v>
      </c>
      <c r="G27" s="42">
        <f t="shared" si="1"/>
        <v>65535</v>
      </c>
      <c r="H27" s="12">
        <f t="shared" si="2"/>
        <v>65535</v>
      </c>
      <c r="I27" s="53">
        <f t="shared" si="3"/>
        <v>1</v>
      </c>
      <c r="K27" s="47"/>
      <c r="L27" s="48"/>
    </row>
    <row r="28" spans="1:12" x14ac:dyDescent="0.2">
      <c r="A28" s="12"/>
      <c r="B28" s="1">
        <v>1</v>
      </c>
      <c r="C28" s="11">
        <v>18</v>
      </c>
      <c r="D28" s="42">
        <f t="shared" si="0"/>
        <v>65535</v>
      </c>
      <c r="E28" s="10"/>
      <c r="F28" s="1">
        <v>18</v>
      </c>
      <c r="G28" s="42">
        <f t="shared" si="1"/>
        <v>65535</v>
      </c>
      <c r="H28" s="12">
        <f t="shared" si="2"/>
        <v>65535</v>
      </c>
      <c r="I28" s="53">
        <f t="shared" si="3"/>
        <v>1</v>
      </c>
      <c r="K28" s="47"/>
      <c r="L28" s="48"/>
    </row>
    <row r="29" spans="1:12" x14ac:dyDescent="0.2">
      <c r="A29" s="12"/>
      <c r="B29" s="1">
        <v>1</v>
      </c>
      <c r="C29" s="11">
        <v>19</v>
      </c>
      <c r="D29" s="42">
        <f t="shared" ref="D29:D30" si="4">G29</f>
        <v>65535</v>
      </c>
      <c r="E29" s="10"/>
      <c r="F29" s="1">
        <v>17</v>
      </c>
      <c r="G29" s="42">
        <f t="shared" ref="G29:G30" si="5">65535-L29</f>
        <v>65535</v>
      </c>
      <c r="H29" s="12">
        <f t="shared" ref="H29:H30" si="6">65535-K29</f>
        <v>65535</v>
      </c>
      <c r="I29" s="53">
        <f t="shared" ref="I29:I30" si="7">H29/G29</f>
        <v>1</v>
      </c>
      <c r="K29" s="47"/>
      <c r="L29" s="48"/>
    </row>
    <row r="30" spans="1:12" ht="17" thickBot="1" x14ac:dyDescent="0.25">
      <c r="A30" s="12"/>
      <c r="B30" s="1">
        <v>1</v>
      </c>
      <c r="C30" s="11">
        <v>20</v>
      </c>
      <c r="D30" s="42">
        <f t="shared" si="4"/>
        <v>65535</v>
      </c>
      <c r="E30" s="10"/>
      <c r="F30" s="1">
        <v>18</v>
      </c>
      <c r="G30" s="42">
        <f t="shared" si="5"/>
        <v>65535</v>
      </c>
      <c r="H30" s="12">
        <f t="shared" si="6"/>
        <v>65535</v>
      </c>
      <c r="I30" s="53">
        <f t="shared" si="7"/>
        <v>1</v>
      </c>
      <c r="K30" s="49"/>
      <c r="L30" s="50"/>
    </row>
    <row r="31" spans="1:12" x14ac:dyDescent="0.2">
      <c r="A31" s="12"/>
      <c r="I31" s="54">
        <f>AVERAGE(I11:I30)</f>
        <v>1</v>
      </c>
    </row>
    <row r="32" spans="1:12" x14ac:dyDescent="0.2">
      <c r="A32" s="12"/>
    </row>
    <row r="33" spans="1:12" x14ac:dyDescent="0.2">
      <c r="A33" s="12"/>
      <c r="K33" s="8" t="s">
        <v>37</v>
      </c>
    </row>
    <row r="34" spans="1:12" x14ac:dyDescent="0.2">
      <c r="A34" s="12"/>
      <c r="D34" s="55" t="s">
        <v>16</v>
      </c>
      <c r="G34" t="s">
        <v>39</v>
      </c>
      <c r="K34" s="43" t="s">
        <v>15</v>
      </c>
      <c r="L34" s="43"/>
    </row>
    <row r="35" spans="1:12" ht="17" thickBot="1" x14ac:dyDescent="0.25">
      <c r="A35" s="12"/>
      <c r="B35" t="s">
        <v>34</v>
      </c>
      <c r="C35" s="1" t="s">
        <v>12</v>
      </c>
      <c r="D35" s="56" t="s">
        <v>38</v>
      </c>
      <c r="E35" s="11"/>
      <c r="K35" s="44" t="s">
        <v>40</v>
      </c>
      <c r="L35" s="45" t="s">
        <v>38</v>
      </c>
    </row>
    <row r="36" spans="1:12" ht="20" thickBot="1" x14ac:dyDescent="0.3">
      <c r="A36" s="12"/>
      <c r="B36" s="2" t="s">
        <v>33</v>
      </c>
      <c r="C36" s="2" t="s">
        <v>11</v>
      </c>
      <c r="D36" s="57" t="s">
        <v>41</v>
      </c>
      <c r="E36" s="46"/>
      <c r="F36" s="36"/>
      <c r="G36" s="52" t="s">
        <v>42</v>
      </c>
      <c r="H36" s="36" t="s">
        <v>43</v>
      </c>
      <c r="I36" s="36" t="s">
        <v>45</v>
      </c>
      <c r="J36" s="36"/>
      <c r="K36" s="58"/>
      <c r="L36" s="59"/>
    </row>
    <row r="37" spans="1:12" x14ac:dyDescent="0.2">
      <c r="B37" s="1">
        <v>2</v>
      </c>
      <c r="C37" s="11">
        <v>1</v>
      </c>
      <c r="D37" s="42">
        <f>G37</f>
        <v>65535</v>
      </c>
      <c r="E37" s="10"/>
      <c r="F37" s="1">
        <v>1</v>
      </c>
      <c r="G37" s="42">
        <f>65535-L37</f>
        <v>65535</v>
      </c>
      <c r="H37" s="12">
        <f>65535-K37</f>
        <v>65535</v>
      </c>
      <c r="I37" s="53">
        <f>H37/G37</f>
        <v>1</v>
      </c>
      <c r="K37" s="60"/>
      <c r="L37" s="61"/>
    </row>
    <row r="38" spans="1:12" x14ac:dyDescent="0.2">
      <c r="B38" s="1">
        <v>2</v>
      </c>
      <c r="C38" s="11">
        <v>2</v>
      </c>
      <c r="D38" s="42">
        <f t="shared" ref="D38:D56" si="8">G38</f>
        <v>65535</v>
      </c>
      <c r="E38" s="10"/>
      <c r="F38" s="1">
        <v>2</v>
      </c>
      <c r="G38" s="42">
        <f t="shared" ref="G38:G56" si="9">65535-L38</f>
        <v>65535</v>
      </c>
      <c r="H38" s="12">
        <f t="shared" ref="H38:H56" si="10">65535-K38</f>
        <v>65535</v>
      </c>
      <c r="I38" s="53">
        <f t="shared" ref="I38:I56" si="11">H38/G38</f>
        <v>1</v>
      </c>
      <c r="K38" s="47"/>
      <c r="L38" s="48"/>
    </row>
    <row r="39" spans="1:12" x14ac:dyDescent="0.2">
      <c r="B39" s="1">
        <v>2</v>
      </c>
      <c r="C39" s="11">
        <v>3</v>
      </c>
      <c r="D39" s="42">
        <f t="shared" si="8"/>
        <v>65535</v>
      </c>
      <c r="E39" s="10"/>
      <c r="F39" s="1">
        <v>3</v>
      </c>
      <c r="G39" s="42">
        <f t="shared" si="9"/>
        <v>65535</v>
      </c>
      <c r="H39" s="12">
        <f t="shared" si="10"/>
        <v>65535</v>
      </c>
      <c r="I39" s="53">
        <f t="shared" si="11"/>
        <v>1</v>
      </c>
      <c r="K39" s="47"/>
      <c r="L39" s="48"/>
    </row>
    <row r="40" spans="1:12" x14ac:dyDescent="0.2">
      <c r="B40" s="1">
        <v>2</v>
      </c>
      <c r="C40" s="11">
        <v>4</v>
      </c>
      <c r="D40" s="42">
        <f t="shared" si="8"/>
        <v>65535</v>
      </c>
      <c r="E40" s="10"/>
      <c r="F40" s="1">
        <v>4</v>
      </c>
      <c r="G40" s="42">
        <f t="shared" si="9"/>
        <v>65535</v>
      </c>
      <c r="H40" s="12">
        <f t="shared" si="10"/>
        <v>65535</v>
      </c>
      <c r="I40" s="53">
        <f t="shared" si="11"/>
        <v>1</v>
      </c>
      <c r="K40" s="47"/>
      <c r="L40" s="48"/>
    </row>
    <row r="41" spans="1:12" x14ac:dyDescent="0.2">
      <c r="B41" s="1">
        <v>2</v>
      </c>
      <c r="C41" s="11">
        <v>5</v>
      </c>
      <c r="D41" s="42">
        <f t="shared" si="8"/>
        <v>65535</v>
      </c>
      <c r="E41" s="10"/>
      <c r="F41" s="1">
        <v>5</v>
      </c>
      <c r="G41" s="42">
        <f t="shared" si="9"/>
        <v>65535</v>
      </c>
      <c r="H41" s="12">
        <f t="shared" si="10"/>
        <v>65535</v>
      </c>
      <c r="I41" s="53">
        <f t="shared" si="11"/>
        <v>1</v>
      </c>
      <c r="K41" s="47"/>
      <c r="L41" s="48"/>
    </row>
    <row r="42" spans="1:12" x14ac:dyDescent="0.2">
      <c r="B42" s="1">
        <v>2</v>
      </c>
      <c r="C42" s="11">
        <v>6</v>
      </c>
      <c r="D42" s="42">
        <f t="shared" si="8"/>
        <v>65535</v>
      </c>
      <c r="E42" s="10"/>
      <c r="F42" s="1">
        <v>6</v>
      </c>
      <c r="G42" s="42">
        <f t="shared" si="9"/>
        <v>65535</v>
      </c>
      <c r="H42" s="12">
        <f t="shared" si="10"/>
        <v>65535</v>
      </c>
      <c r="I42" s="53">
        <f t="shared" si="11"/>
        <v>1</v>
      </c>
      <c r="K42" s="47"/>
      <c r="L42" s="48"/>
    </row>
    <row r="43" spans="1:12" x14ac:dyDescent="0.2">
      <c r="B43" s="1">
        <v>2</v>
      </c>
      <c r="C43" s="11">
        <v>7</v>
      </c>
      <c r="D43" s="42">
        <f t="shared" si="8"/>
        <v>65535</v>
      </c>
      <c r="E43" s="10"/>
      <c r="F43" s="1">
        <v>7</v>
      </c>
      <c r="G43" s="42">
        <f t="shared" si="9"/>
        <v>65535</v>
      </c>
      <c r="H43" s="12">
        <f t="shared" si="10"/>
        <v>65535</v>
      </c>
      <c r="I43" s="53">
        <f t="shared" si="11"/>
        <v>1</v>
      </c>
      <c r="K43" s="47"/>
      <c r="L43" s="48"/>
    </row>
    <row r="44" spans="1:12" x14ac:dyDescent="0.2">
      <c r="B44" s="1">
        <v>2</v>
      </c>
      <c r="C44" s="11">
        <v>8</v>
      </c>
      <c r="D44" s="42">
        <f t="shared" si="8"/>
        <v>65535</v>
      </c>
      <c r="E44" s="10"/>
      <c r="F44" s="1">
        <v>8</v>
      </c>
      <c r="G44" s="42">
        <f t="shared" si="9"/>
        <v>65535</v>
      </c>
      <c r="H44" s="12">
        <f t="shared" si="10"/>
        <v>65535</v>
      </c>
      <c r="I44" s="53">
        <f t="shared" si="11"/>
        <v>1</v>
      </c>
      <c r="K44" s="47"/>
      <c r="L44" s="48"/>
    </row>
    <row r="45" spans="1:12" x14ac:dyDescent="0.2">
      <c r="B45" s="1">
        <v>2</v>
      </c>
      <c r="C45" s="11">
        <v>9</v>
      </c>
      <c r="D45" s="42">
        <f t="shared" si="8"/>
        <v>65535</v>
      </c>
      <c r="E45" s="10"/>
      <c r="F45" s="1">
        <v>9</v>
      </c>
      <c r="G45" s="42">
        <f t="shared" si="9"/>
        <v>65535</v>
      </c>
      <c r="H45" s="12">
        <f t="shared" si="10"/>
        <v>65535</v>
      </c>
      <c r="I45" s="53">
        <f t="shared" si="11"/>
        <v>1</v>
      </c>
      <c r="K45" s="47"/>
      <c r="L45" s="48"/>
    </row>
    <row r="46" spans="1:12" x14ac:dyDescent="0.2">
      <c r="B46" s="1">
        <v>2</v>
      </c>
      <c r="C46" s="11">
        <v>10</v>
      </c>
      <c r="D46" s="42">
        <f t="shared" si="8"/>
        <v>65535</v>
      </c>
      <c r="E46" s="10"/>
      <c r="F46" s="1">
        <v>10</v>
      </c>
      <c r="G46" s="42">
        <f t="shared" si="9"/>
        <v>65535</v>
      </c>
      <c r="H46" s="12">
        <f t="shared" si="10"/>
        <v>65535</v>
      </c>
      <c r="I46" s="53">
        <f t="shared" si="11"/>
        <v>1</v>
      </c>
      <c r="K46" s="47"/>
      <c r="L46" s="48"/>
    </row>
    <row r="47" spans="1:12" x14ac:dyDescent="0.2">
      <c r="B47" s="1">
        <v>2</v>
      </c>
      <c r="C47" s="11">
        <v>11</v>
      </c>
      <c r="D47" s="42">
        <f t="shared" si="8"/>
        <v>65535</v>
      </c>
      <c r="E47" s="10"/>
      <c r="F47" s="1">
        <v>11</v>
      </c>
      <c r="G47" s="42">
        <f t="shared" si="9"/>
        <v>65535</v>
      </c>
      <c r="H47" s="12">
        <f t="shared" si="10"/>
        <v>65535</v>
      </c>
      <c r="I47" s="53">
        <f t="shared" si="11"/>
        <v>1</v>
      </c>
      <c r="K47" s="47"/>
      <c r="L47" s="48"/>
    </row>
    <row r="48" spans="1:12" x14ac:dyDescent="0.2">
      <c r="B48" s="1">
        <v>2</v>
      </c>
      <c r="C48" s="11">
        <v>12</v>
      </c>
      <c r="D48" s="42">
        <f t="shared" si="8"/>
        <v>65535</v>
      </c>
      <c r="E48" s="10"/>
      <c r="F48" s="1">
        <v>12</v>
      </c>
      <c r="G48" s="42">
        <f t="shared" si="9"/>
        <v>65535</v>
      </c>
      <c r="H48" s="12">
        <f t="shared" si="10"/>
        <v>65535</v>
      </c>
      <c r="I48" s="53">
        <f t="shared" si="11"/>
        <v>1</v>
      </c>
      <c r="K48" s="47"/>
      <c r="L48" s="48"/>
    </row>
    <row r="49" spans="2:12" x14ac:dyDescent="0.2">
      <c r="B49" s="1">
        <v>2</v>
      </c>
      <c r="C49" s="11">
        <v>13</v>
      </c>
      <c r="D49" s="42">
        <f t="shared" si="8"/>
        <v>65535</v>
      </c>
      <c r="E49" s="10"/>
      <c r="F49" s="1">
        <v>13</v>
      </c>
      <c r="G49" s="42">
        <f t="shared" si="9"/>
        <v>65535</v>
      </c>
      <c r="H49" s="12">
        <f t="shared" si="10"/>
        <v>65535</v>
      </c>
      <c r="I49" s="53">
        <f t="shared" si="11"/>
        <v>1</v>
      </c>
      <c r="K49" s="47"/>
      <c r="L49" s="48"/>
    </row>
    <row r="50" spans="2:12" x14ac:dyDescent="0.2">
      <c r="B50" s="1">
        <v>2</v>
      </c>
      <c r="C50" s="11">
        <v>14</v>
      </c>
      <c r="D50" s="42">
        <f t="shared" si="8"/>
        <v>65535</v>
      </c>
      <c r="E50" s="10"/>
      <c r="F50" s="1">
        <v>14</v>
      </c>
      <c r="G50" s="42">
        <f t="shared" si="9"/>
        <v>65535</v>
      </c>
      <c r="H50" s="12">
        <f t="shared" si="10"/>
        <v>65535</v>
      </c>
      <c r="I50" s="53">
        <f t="shared" si="11"/>
        <v>1</v>
      </c>
      <c r="K50" s="47"/>
      <c r="L50" s="48"/>
    </row>
    <row r="51" spans="2:12" x14ac:dyDescent="0.2">
      <c r="B51" s="1">
        <v>2</v>
      </c>
      <c r="C51" s="11">
        <v>15</v>
      </c>
      <c r="D51" s="42">
        <f t="shared" si="8"/>
        <v>65535</v>
      </c>
      <c r="E51" s="10"/>
      <c r="F51" s="1">
        <v>15</v>
      </c>
      <c r="G51" s="42">
        <f t="shared" si="9"/>
        <v>65535</v>
      </c>
      <c r="H51" s="12">
        <f t="shared" si="10"/>
        <v>65535</v>
      </c>
      <c r="I51" s="53">
        <f t="shared" si="11"/>
        <v>1</v>
      </c>
      <c r="K51" s="47"/>
      <c r="L51" s="48"/>
    </row>
    <row r="52" spans="2:12" x14ac:dyDescent="0.2">
      <c r="B52" s="1">
        <v>2</v>
      </c>
      <c r="C52" s="11">
        <v>16</v>
      </c>
      <c r="D52" s="42">
        <f t="shared" si="8"/>
        <v>65535</v>
      </c>
      <c r="E52" s="10"/>
      <c r="F52" s="1">
        <v>16</v>
      </c>
      <c r="G52" s="42">
        <f t="shared" si="9"/>
        <v>65535</v>
      </c>
      <c r="H52" s="12">
        <f t="shared" si="10"/>
        <v>65535</v>
      </c>
      <c r="I52" s="53">
        <f t="shared" si="11"/>
        <v>1</v>
      </c>
      <c r="K52" s="47"/>
      <c r="L52" s="48"/>
    </row>
    <row r="53" spans="2:12" x14ac:dyDescent="0.2">
      <c r="B53" s="1">
        <v>2</v>
      </c>
      <c r="C53" s="11">
        <v>17</v>
      </c>
      <c r="D53" s="42">
        <f t="shared" si="8"/>
        <v>65535</v>
      </c>
      <c r="E53" s="10"/>
      <c r="F53" s="1">
        <v>17</v>
      </c>
      <c r="G53" s="42">
        <f t="shared" si="9"/>
        <v>65535</v>
      </c>
      <c r="H53" s="12">
        <f t="shared" si="10"/>
        <v>65535</v>
      </c>
      <c r="I53" s="53">
        <f t="shared" si="11"/>
        <v>1</v>
      </c>
      <c r="K53" s="47"/>
      <c r="L53" s="48"/>
    </row>
    <row r="54" spans="2:12" x14ac:dyDescent="0.2">
      <c r="B54" s="1">
        <v>2</v>
      </c>
      <c r="C54" s="11">
        <v>18</v>
      </c>
      <c r="D54" s="42">
        <f t="shared" si="8"/>
        <v>65535</v>
      </c>
      <c r="E54" s="10"/>
      <c r="F54" s="1">
        <v>18</v>
      </c>
      <c r="G54" s="42">
        <f t="shared" si="9"/>
        <v>65535</v>
      </c>
      <c r="H54" s="12">
        <f t="shared" si="10"/>
        <v>65535</v>
      </c>
      <c r="I54" s="53">
        <f t="shared" si="11"/>
        <v>1</v>
      </c>
      <c r="K54" s="47"/>
      <c r="L54" s="48"/>
    </row>
    <row r="55" spans="2:12" x14ac:dyDescent="0.2">
      <c r="B55" s="1">
        <v>2</v>
      </c>
      <c r="C55" s="11">
        <v>19</v>
      </c>
      <c r="D55" s="42">
        <f t="shared" si="8"/>
        <v>65535</v>
      </c>
      <c r="E55" s="10"/>
      <c r="F55" s="1">
        <v>17</v>
      </c>
      <c r="G55" s="42">
        <f t="shared" si="9"/>
        <v>65535</v>
      </c>
      <c r="H55" s="12">
        <f t="shared" si="10"/>
        <v>65535</v>
      </c>
      <c r="I55" s="53">
        <f t="shared" si="11"/>
        <v>1</v>
      </c>
      <c r="K55" s="47"/>
      <c r="L55" s="48"/>
    </row>
    <row r="56" spans="2:12" ht="17" thickBot="1" x14ac:dyDescent="0.25">
      <c r="B56" s="1">
        <v>2</v>
      </c>
      <c r="C56" s="11">
        <v>20</v>
      </c>
      <c r="D56" s="42">
        <f t="shared" si="8"/>
        <v>65535</v>
      </c>
      <c r="E56" s="10"/>
      <c r="F56" s="1">
        <v>18</v>
      </c>
      <c r="G56" s="42">
        <f t="shared" si="9"/>
        <v>65535</v>
      </c>
      <c r="H56" s="12">
        <f t="shared" si="10"/>
        <v>65535</v>
      </c>
      <c r="I56" s="53">
        <f t="shared" si="11"/>
        <v>1</v>
      </c>
      <c r="K56" s="49"/>
      <c r="L56" s="50"/>
    </row>
    <row r="57" spans="2:12" x14ac:dyDescent="0.2">
      <c r="I57" s="54">
        <f>AVERAGE(I37:I56)</f>
        <v>1</v>
      </c>
    </row>
    <row r="59" spans="2:12" x14ac:dyDescent="0.2">
      <c r="K59" s="8" t="s">
        <v>37</v>
      </c>
    </row>
    <row r="60" spans="2:12" x14ac:dyDescent="0.2">
      <c r="D60" s="55" t="s">
        <v>16</v>
      </c>
      <c r="G60" t="s">
        <v>39</v>
      </c>
      <c r="K60" s="43" t="s">
        <v>15</v>
      </c>
      <c r="L60" s="43"/>
    </row>
    <row r="61" spans="2:12" ht="17" thickBot="1" x14ac:dyDescent="0.25">
      <c r="B61" t="s">
        <v>34</v>
      </c>
      <c r="C61" s="1" t="s">
        <v>12</v>
      </c>
      <c r="D61" s="56" t="s">
        <v>38</v>
      </c>
      <c r="E61" s="11"/>
      <c r="K61" s="44" t="s">
        <v>40</v>
      </c>
      <c r="L61" s="45" t="s">
        <v>38</v>
      </c>
    </row>
    <row r="62" spans="2:12" ht="20" thickBot="1" x14ac:dyDescent="0.3">
      <c r="B62" s="2" t="s">
        <v>33</v>
      </c>
      <c r="C62" s="2" t="s">
        <v>11</v>
      </c>
      <c r="D62" s="57" t="s">
        <v>41</v>
      </c>
      <c r="E62" s="46"/>
      <c r="F62" s="36"/>
      <c r="G62" s="52" t="s">
        <v>42</v>
      </c>
      <c r="H62" s="36" t="s">
        <v>43</v>
      </c>
      <c r="I62" s="36" t="s">
        <v>45</v>
      </c>
      <c r="J62" s="36"/>
      <c r="K62" s="58"/>
      <c r="L62" s="59"/>
    </row>
    <row r="63" spans="2:12" x14ac:dyDescent="0.2">
      <c r="B63" s="1">
        <v>3</v>
      </c>
      <c r="C63" s="11">
        <v>1</v>
      </c>
      <c r="D63" s="42">
        <f>G63</f>
        <v>65535</v>
      </c>
      <c r="E63" s="10"/>
      <c r="F63" s="1">
        <v>1</v>
      </c>
      <c r="G63" s="42">
        <f>65535-L63</f>
        <v>65535</v>
      </c>
      <c r="H63" s="12">
        <f>65535-K63</f>
        <v>65535</v>
      </c>
      <c r="I63" s="53">
        <f>H63/G63</f>
        <v>1</v>
      </c>
      <c r="K63" s="60"/>
      <c r="L63" s="61"/>
    </row>
    <row r="64" spans="2:12" x14ac:dyDescent="0.2">
      <c r="B64" s="1">
        <v>3</v>
      </c>
      <c r="C64" s="11">
        <v>2</v>
      </c>
      <c r="D64" s="42">
        <f t="shared" ref="D64:D82" si="12">G64</f>
        <v>65535</v>
      </c>
      <c r="E64" s="10"/>
      <c r="F64" s="1">
        <v>2</v>
      </c>
      <c r="G64" s="42">
        <f t="shared" ref="G64:G82" si="13">65535-L64</f>
        <v>65535</v>
      </c>
      <c r="H64" s="12">
        <f t="shared" ref="H64:H82" si="14">65535-K64</f>
        <v>65535</v>
      </c>
      <c r="I64" s="53">
        <f t="shared" ref="I64:I82" si="15">H64/G64</f>
        <v>1</v>
      </c>
      <c r="K64" s="47"/>
      <c r="L64" s="48"/>
    </row>
    <row r="65" spans="2:12" x14ac:dyDescent="0.2">
      <c r="B65" s="1">
        <v>3</v>
      </c>
      <c r="C65" s="11">
        <v>3</v>
      </c>
      <c r="D65" s="42">
        <f t="shared" si="12"/>
        <v>65535</v>
      </c>
      <c r="E65" s="10"/>
      <c r="F65" s="1">
        <v>3</v>
      </c>
      <c r="G65" s="42">
        <f t="shared" si="13"/>
        <v>65535</v>
      </c>
      <c r="H65" s="12">
        <f t="shared" si="14"/>
        <v>65535</v>
      </c>
      <c r="I65" s="53">
        <f t="shared" si="15"/>
        <v>1</v>
      </c>
      <c r="K65" s="47"/>
      <c r="L65" s="48"/>
    </row>
    <row r="66" spans="2:12" x14ac:dyDescent="0.2">
      <c r="B66" s="1">
        <v>3</v>
      </c>
      <c r="C66" s="11">
        <v>4</v>
      </c>
      <c r="D66" s="42">
        <f t="shared" si="12"/>
        <v>65535</v>
      </c>
      <c r="E66" s="10"/>
      <c r="F66" s="1">
        <v>4</v>
      </c>
      <c r="G66" s="42">
        <f t="shared" si="13"/>
        <v>65535</v>
      </c>
      <c r="H66" s="12">
        <f t="shared" si="14"/>
        <v>65535</v>
      </c>
      <c r="I66" s="53">
        <f t="shared" si="15"/>
        <v>1</v>
      </c>
      <c r="K66" s="47"/>
      <c r="L66" s="48"/>
    </row>
    <row r="67" spans="2:12" x14ac:dyDescent="0.2">
      <c r="B67" s="1">
        <v>3</v>
      </c>
      <c r="C67" s="11">
        <v>5</v>
      </c>
      <c r="D67" s="42">
        <f t="shared" si="12"/>
        <v>65535</v>
      </c>
      <c r="E67" s="10"/>
      <c r="F67" s="1">
        <v>5</v>
      </c>
      <c r="G67" s="42">
        <f t="shared" si="13"/>
        <v>65535</v>
      </c>
      <c r="H67" s="12">
        <f t="shared" si="14"/>
        <v>65535</v>
      </c>
      <c r="I67" s="53">
        <f t="shared" si="15"/>
        <v>1</v>
      </c>
      <c r="K67" s="47"/>
      <c r="L67" s="48"/>
    </row>
    <row r="68" spans="2:12" x14ac:dyDescent="0.2">
      <c r="B68" s="1">
        <v>3</v>
      </c>
      <c r="C68" s="11">
        <v>6</v>
      </c>
      <c r="D68" s="42">
        <f t="shared" si="12"/>
        <v>65535</v>
      </c>
      <c r="E68" s="10"/>
      <c r="F68" s="1">
        <v>6</v>
      </c>
      <c r="G68" s="42">
        <f t="shared" si="13"/>
        <v>65535</v>
      </c>
      <c r="H68" s="12">
        <f t="shared" si="14"/>
        <v>65535</v>
      </c>
      <c r="I68" s="53">
        <f t="shared" si="15"/>
        <v>1</v>
      </c>
      <c r="K68" s="47"/>
      <c r="L68" s="48"/>
    </row>
    <row r="69" spans="2:12" x14ac:dyDescent="0.2">
      <c r="B69" s="1">
        <v>3</v>
      </c>
      <c r="C69" s="11">
        <v>7</v>
      </c>
      <c r="D69" s="42">
        <f t="shared" si="12"/>
        <v>65535</v>
      </c>
      <c r="E69" s="10"/>
      <c r="F69" s="1">
        <v>7</v>
      </c>
      <c r="G69" s="42">
        <f t="shared" si="13"/>
        <v>65535</v>
      </c>
      <c r="H69" s="12">
        <f t="shared" si="14"/>
        <v>65535</v>
      </c>
      <c r="I69" s="53">
        <f t="shared" si="15"/>
        <v>1</v>
      </c>
      <c r="K69" s="47"/>
      <c r="L69" s="48"/>
    </row>
    <row r="70" spans="2:12" x14ac:dyDescent="0.2">
      <c r="B70" s="1">
        <v>3</v>
      </c>
      <c r="C70" s="11">
        <v>8</v>
      </c>
      <c r="D70" s="42">
        <f t="shared" si="12"/>
        <v>65535</v>
      </c>
      <c r="E70" s="10"/>
      <c r="F70" s="1">
        <v>8</v>
      </c>
      <c r="G70" s="42">
        <f t="shared" si="13"/>
        <v>65535</v>
      </c>
      <c r="H70" s="12">
        <f t="shared" si="14"/>
        <v>65535</v>
      </c>
      <c r="I70" s="53">
        <f t="shared" si="15"/>
        <v>1</v>
      </c>
      <c r="K70" s="47"/>
      <c r="L70" s="48"/>
    </row>
    <row r="71" spans="2:12" x14ac:dyDescent="0.2">
      <c r="B71" s="1">
        <v>3</v>
      </c>
      <c r="C71" s="11">
        <v>9</v>
      </c>
      <c r="D71" s="42">
        <f t="shared" si="12"/>
        <v>65535</v>
      </c>
      <c r="E71" s="10"/>
      <c r="F71" s="1">
        <v>9</v>
      </c>
      <c r="G71" s="42">
        <f t="shared" si="13"/>
        <v>65535</v>
      </c>
      <c r="H71" s="12">
        <f t="shared" si="14"/>
        <v>65535</v>
      </c>
      <c r="I71" s="53">
        <f t="shared" si="15"/>
        <v>1</v>
      </c>
      <c r="K71" s="47"/>
      <c r="L71" s="48"/>
    </row>
    <row r="72" spans="2:12" x14ac:dyDescent="0.2">
      <c r="B72" s="1">
        <v>3</v>
      </c>
      <c r="C72" s="11">
        <v>10</v>
      </c>
      <c r="D72" s="42">
        <f t="shared" si="12"/>
        <v>65535</v>
      </c>
      <c r="E72" s="10"/>
      <c r="F72" s="1">
        <v>10</v>
      </c>
      <c r="G72" s="42">
        <f t="shared" si="13"/>
        <v>65535</v>
      </c>
      <c r="H72" s="12">
        <f t="shared" si="14"/>
        <v>65535</v>
      </c>
      <c r="I72" s="53">
        <f t="shared" si="15"/>
        <v>1</v>
      </c>
      <c r="K72" s="47"/>
      <c r="L72" s="48"/>
    </row>
    <row r="73" spans="2:12" x14ac:dyDescent="0.2">
      <c r="B73" s="1">
        <v>3</v>
      </c>
      <c r="C73" s="11">
        <v>11</v>
      </c>
      <c r="D73" s="42">
        <f t="shared" si="12"/>
        <v>65535</v>
      </c>
      <c r="E73" s="10"/>
      <c r="F73" s="1">
        <v>11</v>
      </c>
      <c r="G73" s="42">
        <f t="shared" si="13"/>
        <v>65535</v>
      </c>
      <c r="H73" s="12">
        <f t="shared" si="14"/>
        <v>65535</v>
      </c>
      <c r="I73" s="53">
        <f t="shared" si="15"/>
        <v>1</v>
      </c>
      <c r="K73" s="47"/>
      <c r="L73" s="48"/>
    </row>
    <row r="74" spans="2:12" x14ac:dyDescent="0.2">
      <c r="B74" s="1">
        <v>3</v>
      </c>
      <c r="C74" s="11">
        <v>12</v>
      </c>
      <c r="D74" s="42">
        <f t="shared" si="12"/>
        <v>65535</v>
      </c>
      <c r="E74" s="10"/>
      <c r="F74" s="1">
        <v>12</v>
      </c>
      <c r="G74" s="42">
        <f t="shared" si="13"/>
        <v>65535</v>
      </c>
      <c r="H74" s="12">
        <f t="shared" si="14"/>
        <v>65535</v>
      </c>
      <c r="I74" s="53">
        <f t="shared" si="15"/>
        <v>1</v>
      </c>
      <c r="K74" s="47"/>
      <c r="L74" s="48"/>
    </row>
    <row r="75" spans="2:12" x14ac:dyDescent="0.2">
      <c r="B75" s="1">
        <v>3</v>
      </c>
      <c r="C75" s="11">
        <v>13</v>
      </c>
      <c r="D75" s="42">
        <f t="shared" si="12"/>
        <v>65535</v>
      </c>
      <c r="E75" s="10"/>
      <c r="F75" s="1">
        <v>13</v>
      </c>
      <c r="G75" s="42">
        <f t="shared" si="13"/>
        <v>65535</v>
      </c>
      <c r="H75" s="12">
        <f t="shared" si="14"/>
        <v>65535</v>
      </c>
      <c r="I75" s="53">
        <f t="shared" si="15"/>
        <v>1</v>
      </c>
      <c r="K75" s="47"/>
      <c r="L75" s="48"/>
    </row>
    <row r="76" spans="2:12" x14ac:dyDescent="0.2">
      <c r="B76" s="1">
        <v>3</v>
      </c>
      <c r="C76" s="11">
        <v>14</v>
      </c>
      <c r="D76" s="42">
        <f t="shared" si="12"/>
        <v>65535</v>
      </c>
      <c r="E76" s="10"/>
      <c r="F76" s="1">
        <v>14</v>
      </c>
      <c r="G76" s="42">
        <f t="shared" si="13"/>
        <v>65535</v>
      </c>
      <c r="H76" s="12">
        <f t="shared" si="14"/>
        <v>65535</v>
      </c>
      <c r="I76" s="53">
        <f t="shared" si="15"/>
        <v>1</v>
      </c>
      <c r="K76" s="47"/>
      <c r="L76" s="48"/>
    </row>
    <row r="77" spans="2:12" x14ac:dyDescent="0.2">
      <c r="B77" s="1">
        <v>3</v>
      </c>
      <c r="C77" s="11">
        <v>15</v>
      </c>
      <c r="D77" s="42">
        <f t="shared" si="12"/>
        <v>65535</v>
      </c>
      <c r="E77" s="10"/>
      <c r="F77" s="1">
        <v>15</v>
      </c>
      <c r="G77" s="42">
        <f t="shared" si="13"/>
        <v>65535</v>
      </c>
      <c r="H77" s="12">
        <f t="shared" si="14"/>
        <v>65535</v>
      </c>
      <c r="I77" s="53">
        <f t="shared" si="15"/>
        <v>1</v>
      </c>
      <c r="K77" s="47"/>
      <c r="L77" s="48"/>
    </row>
    <row r="78" spans="2:12" x14ac:dyDescent="0.2">
      <c r="B78" s="1">
        <v>3</v>
      </c>
      <c r="C78" s="11">
        <v>16</v>
      </c>
      <c r="D78" s="42">
        <f t="shared" si="12"/>
        <v>65535</v>
      </c>
      <c r="E78" s="10"/>
      <c r="F78" s="1">
        <v>16</v>
      </c>
      <c r="G78" s="42">
        <f t="shared" si="13"/>
        <v>65535</v>
      </c>
      <c r="H78" s="12">
        <f t="shared" si="14"/>
        <v>65535</v>
      </c>
      <c r="I78" s="53">
        <f t="shared" si="15"/>
        <v>1</v>
      </c>
      <c r="K78" s="47"/>
      <c r="L78" s="48"/>
    </row>
    <row r="79" spans="2:12" x14ac:dyDescent="0.2">
      <c r="B79" s="1">
        <v>3</v>
      </c>
      <c r="C79" s="11">
        <v>17</v>
      </c>
      <c r="D79" s="42">
        <f t="shared" si="12"/>
        <v>65535</v>
      </c>
      <c r="E79" s="10"/>
      <c r="F79" s="1">
        <v>17</v>
      </c>
      <c r="G79" s="42">
        <f t="shared" si="13"/>
        <v>65535</v>
      </c>
      <c r="H79" s="12">
        <f t="shared" si="14"/>
        <v>65535</v>
      </c>
      <c r="I79" s="53">
        <f t="shared" si="15"/>
        <v>1</v>
      </c>
      <c r="K79" s="47"/>
      <c r="L79" s="48"/>
    </row>
    <row r="80" spans="2:12" x14ac:dyDescent="0.2">
      <c r="B80" s="1">
        <v>3</v>
      </c>
      <c r="C80" s="11">
        <v>18</v>
      </c>
      <c r="D80" s="42">
        <f t="shared" si="12"/>
        <v>65535</v>
      </c>
      <c r="E80" s="10"/>
      <c r="F80" s="1">
        <v>18</v>
      </c>
      <c r="G80" s="42">
        <f t="shared" si="13"/>
        <v>65535</v>
      </c>
      <c r="H80" s="12">
        <f t="shared" si="14"/>
        <v>65535</v>
      </c>
      <c r="I80" s="53">
        <f t="shared" si="15"/>
        <v>1</v>
      </c>
      <c r="K80" s="47"/>
      <c r="L80" s="48"/>
    </row>
    <row r="81" spans="2:12" x14ac:dyDescent="0.2">
      <c r="B81" s="1">
        <v>3</v>
      </c>
      <c r="C81" s="11">
        <v>19</v>
      </c>
      <c r="D81" s="42">
        <f t="shared" si="12"/>
        <v>65535</v>
      </c>
      <c r="E81" s="10"/>
      <c r="F81" s="1">
        <v>17</v>
      </c>
      <c r="G81" s="42">
        <f t="shared" si="13"/>
        <v>65535</v>
      </c>
      <c r="H81" s="12">
        <f t="shared" si="14"/>
        <v>65535</v>
      </c>
      <c r="I81" s="53">
        <f t="shared" si="15"/>
        <v>1</v>
      </c>
      <c r="K81" s="47"/>
      <c r="L81" s="48"/>
    </row>
    <row r="82" spans="2:12" ht="17" thickBot="1" x14ac:dyDescent="0.25">
      <c r="B82" s="1">
        <v>3</v>
      </c>
      <c r="C82" s="11">
        <v>20</v>
      </c>
      <c r="D82" s="42">
        <f t="shared" si="12"/>
        <v>65535</v>
      </c>
      <c r="E82" s="10"/>
      <c r="F82" s="1">
        <v>18</v>
      </c>
      <c r="G82" s="42">
        <f t="shared" si="13"/>
        <v>65535</v>
      </c>
      <c r="H82" s="12">
        <f t="shared" si="14"/>
        <v>65535</v>
      </c>
      <c r="I82" s="53">
        <f t="shared" si="15"/>
        <v>1</v>
      </c>
      <c r="K82" s="49"/>
      <c r="L82" s="50"/>
    </row>
    <row r="83" spans="2:12" x14ac:dyDescent="0.2">
      <c r="I83" s="54">
        <f>AVERAGE(I63:I82)</f>
        <v>1</v>
      </c>
    </row>
    <row r="85" spans="2:12" x14ac:dyDescent="0.2">
      <c r="K85" s="8" t="s">
        <v>37</v>
      </c>
    </row>
    <row r="86" spans="2:12" x14ac:dyDescent="0.2">
      <c r="D86" s="55" t="s">
        <v>16</v>
      </c>
      <c r="G86" t="s">
        <v>39</v>
      </c>
      <c r="K86" s="43" t="s">
        <v>15</v>
      </c>
      <c r="L86" s="43"/>
    </row>
    <row r="87" spans="2:12" ht="17" thickBot="1" x14ac:dyDescent="0.25">
      <c r="B87" t="s">
        <v>34</v>
      </c>
      <c r="C87" s="1" t="s">
        <v>12</v>
      </c>
      <c r="D87" s="56" t="s">
        <v>38</v>
      </c>
      <c r="E87" s="11"/>
      <c r="K87" s="44" t="s">
        <v>40</v>
      </c>
      <c r="L87" s="45" t="s">
        <v>38</v>
      </c>
    </row>
    <row r="88" spans="2:12" ht="20" thickBot="1" x14ac:dyDescent="0.3">
      <c r="B88" s="2" t="s">
        <v>33</v>
      </c>
      <c r="C88" s="2" t="s">
        <v>11</v>
      </c>
      <c r="D88" s="57" t="s">
        <v>41</v>
      </c>
      <c r="E88" s="46"/>
      <c r="G88" s="51" t="s">
        <v>42</v>
      </c>
      <c r="H88" t="s">
        <v>43</v>
      </c>
      <c r="I88" t="s">
        <v>45</v>
      </c>
      <c r="J88" s="36"/>
      <c r="K88" s="58"/>
      <c r="L88" s="59"/>
    </row>
    <row r="89" spans="2:12" x14ac:dyDescent="0.2">
      <c r="B89" s="1">
        <v>4</v>
      </c>
      <c r="C89" s="11">
        <v>1</v>
      </c>
      <c r="D89" s="42">
        <f>G89</f>
        <v>65535</v>
      </c>
      <c r="E89" s="10"/>
      <c r="F89" s="1">
        <v>1</v>
      </c>
      <c r="G89" s="42">
        <f>65535-L89</f>
        <v>65535</v>
      </c>
      <c r="H89" s="12">
        <f>65535-K89</f>
        <v>65535</v>
      </c>
      <c r="I89" s="53">
        <f>H89/G89</f>
        <v>1</v>
      </c>
      <c r="K89" s="60"/>
      <c r="L89" s="61"/>
    </row>
    <row r="90" spans="2:12" x14ac:dyDescent="0.2">
      <c r="B90" s="1">
        <v>4</v>
      </c>
      <c r="C90" s="11">
        <v>2</v>
      </c>
      <c r="D90" s="42">
        <f t="shared" ref="D90:D108" si="16">G90</f>
        <v>65535</v>
      </c>
      <c r="E90" s="10"/>
      <c r="F90" s="1">
        <v>2</v>
      </c>
      <c r="G90" s="42">
        <f t="shared" ref="G90:G108" si="17">65535-L90</f>
        <v>65535</v>
      </c>
      <c r="H90" s="12">
        <f t="shared" ref="H90:H108" si="18">65535-K90</f>
        <v>65535</v>
      </c>
      <c r="I90" s="53">
        <f t="shared" ref="I90:I108" si="19">H90/G90</f>
        <v>1</v>
      </c>
      <c r="K90" s="47"/>
      <c r="L90" s="48"/>
    </row>
    <row r="91" spans="2:12" x14ac:dyDescent="0.2">
      <c r="B91" s="1">
        <v>4</v>
      </c>
      <c r="C91" s="11">
        <v>3</v>
      </c>
      <c r="D91" s="42">
        <f t="shared" si="16"/>
        <v>65535</v>
      </c>
      <c r="E91" s="10"/>
      <c r="F91" s="1">
        <v>3</v>
      </c>
      <c r="G91" s="42">
        <f t="shared" si="17"/>
        <v>65535</v>
      </c>
      <c r="H91" s="12">
        <f t="shared" si="18"/>
        <v>65535</v>
      </c>
      <c r="I91" s="53">
        <f t="shared" si="19"/>
        <v>1</v>
      </c>
      <c r="K91" s="47"/>
      <c r="L91" s="48"/>
    </row>
    <row r="92" spans="2:12" x14ac:dyDescent="0.2">
      <c r="B92" s="1">
        <v>4</v>
      </c>
      <c r="C92" s="11">
        <v>4</v>
      </c>
      <c r="D92" s="42">
        <f t="shared" si="16"/>
        <v>65535</v>
      </c>
      <c r="E92" s="10"/>
      <c r="F92" s="1">
        <v>4</v>
      </c>
      <c r="G92" s="42">
        <f t="shared" si="17"/>
        <v>65535</v>
      </c>
      <c r="H92" s="12">
        <f t="shared" si="18"/>
        <v>65535</v>
      </c>
      <c r="I92" s="53">
        <f t="shared" si="19"/>
        <v>1</v>
      </c>
      <c r="K92" s="47"/>
      <c r="L92" s="48"/>
    </row>
    <row r="93" spans="2:12" x14ac:dyDescent="0.2">
      <c r="B93" s="1">
        <v>4</v>
      </c>
      <c r="C93" s="11">
        <v>5</v>
      </c>
      <c r="D93" s="42">
        <f t="shared" si="16"/>
        <v>65535</v>
      </c>
      <c r="E93" s="10"/>
      <c r="F93" s="1">
        <v>5</v>
      </c>
      <c r="G93" s="42">
        <f t="shared" si="17"/>
        <v>65535</v>
      </c>
      <c r="H93" s="12">
        <f t="shared" si="18"/>
        <v>65535</v>
      </c>
      <c r="I93" s="53">
        <f t="shared" si="19"/>
        <v>1</v>
      </c>
      <c r="K93" s="47"/>
      <c r="L93" s="48"/>
    </row>
    <row r="94" spans="2:12" x14ac:dyDescent="0.2">
      <c r="B94" s="1">
        <v>4</v>
      </c>
      <c r="C94" s="11">
        <v>6</v>
      </c>
      <c r="D94" s="42">
        <f t="shared" si="16"/>
        <v>65535</v>
      </c>
      <c r="E94" s="10"/>
      <c r="F94" s="1">
        <v>6</v>
      </c>
      <c r="G94" s="42">
        <f t="shared" si="17"/>
        <v>65535</v>
      </c>
      <c r="H94" s="12">
        <f t="shared" si="18"/>
        <v>65535</v>
      </c>
      <c r="I94" s="53">
        <f t="shared" si="19"/>
        <v>1</v>
      </c>
      <c r="K94" s="47"/>
      <c r="L94" s="48"/>
    </row>
    <row r="95" spans="2:12" x14ac:dyDescent="0.2">
      <c r="B95" s="1">
        <v>4</v>
      </c>
      <c r="C95" s="11">
        <v>7</v>
      </c>
      <c r="D95" s="42">
        <f t="shared" si="16"/>
        <v>65535</v>
      </c>
      <c r="E95" s="10"/>
      <c r="F95" s="1">
        <v>7</v>
      </c>
      <c r="G95" s="42">
        <f t="shared" si="17"/>
        <v>65535</v>
      </c>
      <c r="H95" s="12">
        <f t="shared" si="18"/>
        <v>65535</v>
      </c>
      <c r="I95" s="53">
        <f t="shared" si="19"/>
        <v>1</v>
      </c>
      <c r="K95" s="47"/>
      <c r="L95" s="48"/>
    </row>
    <row r="96" spans="2:12" x14ac:dyDescent="0.2">
      <c r="B96" s="1">
        <v>4</v>
      </c>
      <c r="C96" s="11">
        <v>8</v>
      </c>
      <c r="D96" s="42">
        <f t="shared" si="16"/>
        <v>65535</v>
      </c>
      <c r="E96" s="10"/>
      <c r="F96" s="1">
        <v>8</v>
      </c>
      <c r="G96" s="42">
        <f t="shared" si="17"/>
        <v>65535</v>
      </c>
      <c r="H96" s="12">
        <f t="shared" si="18"/>
        <v>65535</v>
      </c>
      <c r="I96" s="53">
        <f t="shared" si="19"/>
        <v>1</v>
      </c>
      <c r="K96" s="47"/>
      <c r="L96" s="48"/>
    </row>
    <row r="97" spans="2:12" x14ac:dyDescent="0.2">
      <c r="B97" s="1">
        <v>4</v>
      </c>
      <c r="C97" s="11">
        <v>9</v>
      </c>
      <c r="D97" s="42">
        <f t="shared" si="16"/>
        <v>65535</v>
      </c>
      <c r="E97" s="10"/>
      <c r="F97" s="1">
        <v>9</v>
      </c>
      <c r="G97" s="42">
        <f t="shared" si="17"/>
        <v>65535</v>
      </c>
      <c r="H97" s="12">
        <f t="shared" si="18"/>
        <v>65535</v>
      </c>
      <c r="I97" s="53">
        <f t="shared" si="19"/>
        <v>1</v>
      </c>
      <c r="K97" s="47"/>
      <c r="L97" s="48"/>
    </row>
    <row r="98" spans="2:12" x14ac:dyDescent="0.2">
      <c r="B98" s="1">
        <v>4</v>
      </c>
      <c r="C98" s="11">
        <v>10</v>
      </c>
      <c r="D98" s="42">
        <f t="shared" si="16"/>
        <v>65535</v>
      </c>
      <c r="E98" s="10"/>
      <c r="F98" s="1">
        <v>10</v>
      </c>
      <c r="G98" s="42">
        <f t="shared" si="17"/>
        <v>65535</v>
      </c>
      <c r="H98" s="12">
        <f t="shared" si="18"/>
        <v>65535</v>
      </c>
      <c r="I98" s="53">
        <f t="shared" si="19"/>
        <v>1</v>
      </c>
      <c r="K98" s="47"/>
      <c r="L98" s="48"/>
    </row>
    <row r="99" spans="2:12" x14ac:dyDescent="0.2">
      <c r="B99" s="1">
        <v>4</v>
      </c>
      <c r="C99" s="11">
        <v>11</v>
      </c>
      <c r="D99" s="42">
        <f t="shared" si="16"/>
        <v>65535</v>
      </c>
      <c r="E99" s="10"/>
      <c r="F99" s="1">
        <v>11</v>
      </c>
      <c r="G99" s="42">
        <f t="shared" si="17"/>
        <v>65535</v>
      </c>
      <c r="H99" s="12">
        <f t="shared" si="18"/>
        <v>65535</v>
      </c>
      <c r="I99" s="53">
        <f t="shared" si="19"/>
        <v>1</v>
      </c>
      <c r="K99" s="47"/>
      <c r="L99" s="48"/>
    </row>
    <row r="100" spans="2:12" x14ac:dyDescent="0.2">
      <c r="B100" s="1">
        <v>4</v>
      </c>
      <c r="C100" s="11">
        <v>12</v>
      </c>
      <c r="D100" s="42">
        <f t="shared" si="16"/>
        <v>65535</v>
      </c>
      <c r="E100" s="10"/>
      <c r="F100" s="1">
        <v>12</v>
      </c>
      <c r="G100" s="42">
        <f t="shared" si="17"/>
        <v>65535</v>
      </c>
      <c r="H100" s="12">
        <f t="shared" si="18"/>
        <v>65535</v>
      </c>
      <c r="I100" s="53">
        <f t="shared" si="19"/>
        <v>1</v>
      </c>
      <c r="K100" s="47"/>
      <c r="L100" s="48"/>
    </row>
    <row r="101" spans="2:12" x14ac:dyDescent="0.2">
      <c r="B101" s="1">
        <v>4</v>
      </c>
      <c r="C101" s="11">
        <v>13</v>
      </c>
      <c r="D101" s="42">
        <f t="shared" si="16"/>
        <v>65535</v>
      </c>
      <c r="E101" s="10"/>
      <c r="F101" s="1">
        <v>13</v>
      </c>
      <c r="G101" s="42">
        <f t="shared" si="17"/>
        <v>65535</v>
      </c>
      <c r="H101" s="12">
        <f t="shared" si="18"/>
        <v>65535</v>
      </c>
      <c r="I101" s="53">
        <f t="shared" si="19"/>
        <v>1</v>
      </c>
      <c r="K101" s="47"/>
      <c r="L101" s="48"/>
    </row>
    <row r="102" spans="2:12" x14ac:dyDescent="0.2">
      <c r="B102" s="1">
        <v>4</v>
      </c>
      <c r="C102" s="11">
        <v>14</v>
      </c>
      <c r="D102" s="42">
        <f t="shared" si="16"/>
        <v>65535</v>
      </c>
      <c r="E102" s="10"/>
      <c r="F102" s="1">
        <v>14</v>
      </c>
      <c r="G102" s="42">
        <f t="shared" si="17"/>
        <v>65535</v>
      </c>
      <c r="H102" s="12">
        <f t="shared" si="18"/>
        <v>65535</v>
      </c>
      <c r="I102" s="53">
        <f t="shared" si="19"/>
        <v>1</v>
      </c>
      <c r="K102" s="47"/>
      <c r="L102" s="48"/>
    </row>
    <row r="103" spans="2:12" x14ac:dyDescent="0.2">
      <c r="B103" s="1">
        <v>4</v>
      </c>
      <c r="C103" s="11">
        <v>15</v>
      </c>
      <c r="D103" s="42">
        <f t="shared" si="16"/>
        <v>65535</v>
      </c>
      <c r="E103" s="10"/>
      <c r="F103" s="1">
        <v>15</v>
      </c>
      <c r="G103" s="42">
        <f t="shared" si="17"/>
        <v>65535</v>
      </c>
      <c r="H103" s="12">
        <f t="shared" si="18"/>
        <v>65535</v>
      </c>
      <c r="I103" s="53">
        <f t="shared" si="19"/>
        <v>1</v>
      </c>
      <c r="K103" s="47"/>
      <c r="L103" s="48"/>
    </row>
    <row r="104" spans="2:12" x14ac:dyDescent="0.2">
      <c r="B104" s="1">
        <v>4</v>
      </c>
      <c r="C104" s="11">
        <v>16</v>
      </c>
      <c r="D104" s="42">
        <f t="shared" si="16"/>
        <v>65535</v>
      </c>
      <c r="E104" s="10"/>
      <c r="F104" s="1">
        <v>16</v>
      </c>
      <c r="G104" s="42">
        <f t="shared" si="17"/>
        <v>65535</v>
      </c>
      <c r="H104" s="12">
        <f t="shared" si="18"/>
        <v>65535</v>
      </c>
      <c r="I104" s="53">
        <f t="shared" si="19"/>
        <v>1</v>
      </c>
      <c r="K104" s="47"/>
      <c r="L104" s="48"/>
    </row>
    <row r="105" spans="2:12" x14ac:dyDescent="0.2">
      <c r="B105" s="1">
        <v>4</v>
      </c>
      <c r="C105" s="11">
        <v>17</v>
      </c>
      <c r="D105" s="42">
        <f t="shared" si="16"/>
        <v>65535</v>
      </c>
      <c r="E105" s="10"/>
      <c r="F105" s="1">
        <v>17</v>
      </c>
      <c r="G105" s="42">
        <f t="shared" si="17"/>
        <v>65535</v>
      </c>
      <c r="H105" s="12">
        <f t="shared" si="18"/>
        <v>65535</v>
      </c>
      <c r="I105" s="53">
        <f t="shared" si="19"/>
        <v>1</v>
      </c>
      <c r="K105" s="47"/>
      <c r="L105" s="48"/>
    </row>
    <row r="106" spans="2:12" x14ac:dyDescent="0.2">
      <c r="B106" s="1">
        <v>4</v>
      </c>
      <c r="C106" s="11">
        <v>18</v>
      </c>
      <c r="D106" s="42">
        <f t="shared" si="16"/>
        <v>65535</v>
      </c>
      <c r="E106" s="10"/>
      <c r="F106" s="1">
        <v>18</v>
      </c>
      <c r="G106" s="42">
        <f t="shared" si="17"/>
        <v>65535</v>
      </c>
      <c r="H106" s="12">
        <f t="shared" si="18"/>
        <v>65535</v>
      </c>
      <c r="I106" s="53">
        <f t="shared" si="19"/>
        <v>1</v>
      </c>
      <c r="K106" s="47"/>
      <c r="L106" s="48"/>
    </row>
    <row r="107" spans="2:12" x14ac:dyDescent="0.2">
      <c r="B107" s="1">
        <v>4</v>
      </c>
      <c r="C107" s="11">
        <v>19</v>
      </c>
      <c r="D107" s="42">
        <f t="shared" si="16"/>
        <v>65535</v>
      </c>
      <c r="E107" s="10"/>
      <c r="F107" s="1">
        <v>17</v>
      </c>
      <c r="G107" s="42">
        <f t="shared" si="17"/>
        <v>65535</v>
      </c>
      <c r="H107" s="12">
        <f t="shared" si="18"/>
        <v>65535</v>
      </c>
      <c r="I107" s="53">
        <f t="shared" si="19"/>
        <v>1</v>
      </c>
      <c r="K107" s="47"/>
      <c r="L107" s="48"/>
    </row>
    <row r="108" spans="2:12" ht="17" thickBot="1" x14ac:dyDescent="0.25">
      <c r="B108" s="1">
        <v>4</v>
      </c>
      <c r="C108" s="11">
        <v>20</v>
      </c>
      <c r="D108" s="42">
        <f t="shared" si="16"/>
        <v>65535</v>
      </c>
      <c r="E108" s="10"/>
      <c r="F108" s="1">
        <v>18</v>
      </c>
      <c r="G108" s="42">
        <f t="shared" si="17"/>
        <v>65535</v>
      </c>
      <c r="H108" s="12">
        <f t="shared" si="18"/>
        <v>65535</v>
      </c>
      <c r="I108" s="53">
        <f t="shared" si="19"/>
        <v>1</v>
      </c>
      <c r="K108" s="49"/>
      <c r="L108" s="50"/>
    </row>
    <row r="109" spans="2:12" x14ac:dyDescent="0.2">
      <c r="I109" s="54">
        <f>AVERAGE(I89:I108)</f>
        <v>1</v>
      </c>
    </row>
    <row r="111" spans="2:12" x14ac:dyDescent="0.2">
      <c r="K111" s="8" t="s">
        <v>37</v>
      </c>
    </row>
    <row r="112" spans="2:12" x14ac:dyDescent="0.2">
      <c r="D112" s="55" t="s">
        <v>16</v>
      </c>
      <c r="G112" t="s">
        <v>39</v>
      </c>
      <c r="K112" s="43" t="s">
        <v>15</v>
      </c>
      <c r="L112" s="43"/>
    </row>
    <row r="113" spans="2:12" ht="17" thickBot="1" x14ac:dyDescent="0.25">
      <c r="B113" t="s">
        <v>34</v>
      </c>
      <c r="C113" s="1" t="s">
        <v>12</v>
      </c>
      <c r="D113" s="56" t="s">
        <v>38</v>
      </c>
      <c r="E113" s="11"/>
      <c r="K113" s="44" t="s">
        <v>40</v>
      </c>
      <c r="L113" s="45" t="s">
        <v>38</v>
      </c>
    </row>
    <row r="114" spans="2:12" ht="20" thickBot="1" x14ac:dyDescent="0.3">
      <c r="B114" s="2" t="s">
        <v>33</v>
      </c>
      <c r="C114" s="2" t="s">
        <v>11</v>
      </c>
      <c r="D114" s="57" t="s">
        <v>41</v>
      </c>
      <c r="E114" s="46"/>
      <c r="F114" s="36"/>
      <c r="G114" s="52" t="s">
        <v>42</v>
      </c>
      <c r="H114" s="36" t="s">
        <v>43</v>
      </c>
      <c r="I114" s="36" t="s">
        <v>45</v>
      </c>
      <c r="J114" s="36"/>
      <c r="K114" s="58"/>
      <c r="L114" s="59"/>
    </row>
    <row r="115" spans="2:12" x14ac:dyDescent="0.2">
      <c r="B115" s="1">
        <v>5</v>
      </c>
      <c r="C115" s="11">
        <v>1</v>
      </c>
      <c r="D115" s="42">
        <f>G115</f>
        <v>65535</v>
      </c>
      <c r="E115" s="10"/>
      <c r="F115" s="1">
        <v>1</v>
      </c>
      <c r="G115" s="42">
        <f>65535-L115</f>
        <v>65535</v>
      </c>
      <c r="H115" s="12">
        <f>65535-K115</f>
        <v>65535</v>
      </c>
      <c r="I115" s="53">
        <f>H115/G115</f>
        <v>1</v>
      </c>
      <c r="K115" s="60"/>
      <c r="L115" s="61"/>
    </row>
    <row r="116" spans="2:12" x14ac:dyDescent="0.2">
      <c r="B116" s="1">
        <v>5</v>
      </c>
      <c r="C116" s="11">
        <v>2</v>
      </c>
      <c r="D116" s="42">
        <f t="shared" ref="D116:D134" si="20">G116</f>
        <v>65535</v>
      </c>
      <c r="E116" s="10"/>
      <c r="F116" s="1">
        <v>2</v>
      </c>
      <c r="G116" s="42">
        <f t="shared" ref="G116:G134" si="21">65535-L116</f>
        <v>65535</v>
      </c>
      <c r="H116" s="12">
        <f t="shared" ref="H116:H134" si="22">65535-K116</f>
        <v>65535</v>
      </c>
      <c r="I116" s="53">
        <f t="shared" ref="I116:I134" si="23">H116/G116</f>
        <v>1</v>
      </c>
      <c r="K116" s="47"/>
      <c r="L116" s="48"/>
    </row>
    <row r="117" spans="2:12" x14ac:dyDescent="0.2">
      <c r="B117" s="1">
        <v>5</v>
      </c>
      <c r="C117" s="11">
        <v>3</v>
      </c>
      <c r="D117" s="42">
        <f t="shared" si="20"/>
        <v>65535</v>
      </c>
      <c r="E117" s="10"/>
      <c r="F117" s="1">
        <v>3</v>
      </c>
      <c r="G117" s="42">
        <f t="shared" si="21"/>
        <v>65535</v>
      </c>
      <c r="H117" s="12">
        <f t="shared" si="22"/>
        <v>65535</v>
      </c>
      <c r="I117" s="53">
        <f t="shared" si="23"/>
        <v>1</v>
      </c>
      <c r="K117" s="47"/>
      <c r="L117" s="48"/>
    </row>
    <row r="118" spans="2:12" x14ac:dyDescent="0.2">
      <c r="B118" s="1">
        <v>5</v>
      </c>
      <c r="C118" s="11">
        <v>4</v>
      </c>
      <c r="D118" s="42">
        <f t="shared" si="20"/>
        <v>65535</v>
      </c>
      <c r="E118" s="10"/>
      <c r="F118" s="1">
        <v>4</v>
      </c>
      <c r="G118" s="42">
        <f t="shared" si="21"/>
        <v>65535</v>
      </c>
      <c r="H118" s="12">
        <f t="shared" si="22"/>
        <v>65535</v>
      </c>
      <c r="I118" s="53">
        <f t="shared" si="23"/>
        <v>1</v>
      </c>
      <c r="K118" s="47"/>
      <c r="L118" s="48"/>
    </row>
    <row r="119" spans="2:12" x14ac:dyDescent="0.2">
      <c r="B119" s="1">
        <v>5</v>
      </c>
      <c r="C119" s="11">
        <v>5</v>
      </c>
      <c r="D119" s="42">
        <f t="shared" si="20"/>
        <v>65535</v>
      </c>
      <c r="E119" s="10"/>
      <c r="F119" s="1">
        <v>5</v>
      </c>
      <c r="G119" s="42">
        <f t="shared" si="21"/>
        <v>65535</v>
      </c>
      <c r="H119" s="12">
        <f t="shared" si="22"/>
        <v>65535</v>
      </c>
      <c r="I119" s="53">
        <f t="shared" si="23"/>
        <v>1</v>
      </c>
      <c r="K119" s="47"/>
      <c r="L119" s="48"/>
    </row>
    <row r="120" spans="2:12" x14ac:dyDescent="0.2">
      <c r="B120" s="1">
        <v>5</v>
      </c>
      <c r="C120" s="11">
        <v>6</v>
      </c>
      <c r="D120" s="42">
        <f t="shared" si="20"/>
        <v>65535</v>
      </c>
      <c r="E120" s="10"/>
      <c r="F120" s="1">
        <v>6</v>
      </c>
      <c r="G120" s="42">
        <f t="shared" si="21"/>
        <v>65535</v>
      </c>
      <c r="H120" s="12">
        <f t="shared" si="22"/>
        <v>65535</v>
      </c>
      <c r="I120" s="53">
        <f t="shared" si="23"/>
        <v>1</v>
      </c>
      <c r="K120" s="47"/>
      <c r="L120" s="48"/>
    </row>
    <row r="121" spans="2:12" x14ac:dyDescent="0.2">
      <c r="B121" s="1">
        <v>5</v>
      </c>
      <c r="C121" s="11">
        <v>7</v>
      </c>
      <c r="D121" s="42">
        <f t="shared" si="20"/>
        <v>65535</v>
      </c>
      <c r="E121" s="10"/>
      <c r="F121" s="1">
        <v>7</v>
      </c>
      <c r="G121" s="42">
        <f t="shared" si="21"/>
        <v>65535</v>
      </c>
      <c r="H121" s="12">
        <f t="shared" si="22"/>
        <v>65535</v>
      </c>
      <c r="I121" s="53">
        <f t="shared" si="23"/>
        <v>1</v>
      </c>
      <c r="K121" s="47"/>
      <c r="L121" s="48"/>
    </row>
    <row r="122" spans="2:12" x14ac:dyDescent="0.2">
      <c r="B122" s="1">
        <v>5</v>
      </c>
      <c r="C122" s="11">
        <v>8</v>
      </c>
      <c r="D122" s="42">
        <f t="shared" si="20"/>
        <v>65535</v>
      </c>
      <c r="E122" s="10"/>
      <c r="F122" s="1">
        <v>8</v>
      </c>
      <c r="G122" s="42">
        <f t="shared" si="21"/>
        <v>65535</v>
      </c>
      <c r="H122" s="12">
        <f t="shared" si="22"/>
        <v>65535</v>
      </c>
      <c r="I122" s="53">
        <f t="shared" si="23"/>
        <v>1</v>
      </c>
      <c r="K122" s="47"/>
      <c r="L122" s="48"/>
    </row>
    <row r="123" spans="2:12" x14ac:dyDescent="0.2">
      <c r="B123" s="1">
        <v>5</v>
      </c>
      <c r="C123" s="11">
        <v>9</v>
      </c>
      <c r="D123" s="42">
        <f t="shared" si="20"/>
        <v>65535</v>
      </c>
      <c r="E123" s="10"/>
      <c r="F123" s="1">
        <v>9</v>
      </c>
      <c r="G123" s="42">
        <f t="shared" si="21"/>
        <v>65535</v>
      </c>
      <c r="H123" s="12">
        <f t="shared" si="22"/>
        <v>65535</v>
      </c>
      <c r="I123" s="53">
        <f t="shared" si="23"/>
        <v>1</v>
      </c>
      <c r="K123" s="47"/>
      <c r="L123" s="48"/>
    </row>
    <row r="124" spans="2:12" x14ac:dyDescent="0.2">
      <c r="B124" s="1">
        <v>5</v>
      </c>
      <c r="C124" s="11">
        <v>10</v>
      </c>
      <c r="D124" s="42">
        <f t="shared" si="20"/>
        <v>65535</v>
      </c>
      <c r="E124" s="10"/>
      <c r="F124" s="1">
        <v>10</v>
      </c>
      <c r="G124" s="42">
        <f t="shared" si="21"/>
        <v>65535</v>
      </c>
      <c r="H124" s="12">
        <f t="shared" si="22"/>
        <v>65535</v>
      </c>
      <c r="I124" s="53">
        <f t="shared" si="23"/>
        <v>1</v>
      </c>
      <c r="K124" s="47"/>
      <c r="L124" s="48"/>
    </row>
    <row r="125" spans="2:12" x14ac:dyDescent="0.2">
      <c r="B125" s="1">
        <v>5</v>
      </c>
      <c r="C125" s="11">
        <v>11</v>
      </c>
      <c r="D125" s="42">
        <f t="shared" si="20"/>
        <v>65535</v>
      </c>
      <c r="E125" s="10"/>
      <c r="F125" s="1">
        <v>11</v>
      </c>
      <c r="G125" s="42">
        <f t="shared" si="21"/>
        <v>65535</v>
      </c>
      <c r="H125" s="12">
        <f t="shared" si="22"/>
        <v>65535</v>
      </c>
      <c r="I125" s="53">
        <f t="shared" si="23"/>
        <v>1</v>
      </c>
      <c r="K125" s="47"/>
      <c r="L125" s="48"/>
    </row>
    <row r="126" spans="2:12" x14ac:dyDescent="0.2">
      <c r="B126" s="1">
        <v>5</v>
      </c>
      <c r="C126" s="11">
        <v>12</v>
      </c>
      <c r="D126" s="42">
        <f t="shared" si="20"/>
        <v>65535</v>
      </c>
      <c r="E126" s="10"/>
      <c r="F126" s="1">
        <v>12</v>
      </c>
      <c r="G126" s="42">
        <f t="shared" si="21"/>
        <v>65535</v>
      </c>
      <c r="H126" s="12">
        <f t="shared" si="22"/>
        <v>65535</v>
      </c>
      <c r="I126" s="53">
        <f t="shared" si="23"/>
        <v>1</v>
      </c>
      <c r="K126" s="47"/>
      <c r="L126" s="48"/>
    </row>
    <row r="127" spans="2:12" x14ac:dyDescent="0.2">
      <c r="B127" s="1">
        <v>5</v>
      </c>
      <c r="C127" s="11">
        <v>13</v>
      </c>
      <c r="D127" s="42">
        <f t="shared" si="20"/>
        <v>65535</v>
      </c>
      <c r="E127" s="10"/>
      <c r="F127" s="1">
        <v>13</v>
      </c>
      <c r="G127" s="42">
        <f t="shared" si="21"/>
        <v>65535</v>
      </c>
      <c r="H127" s="12">
        <f t="shared" si="22"/>
        <v>65535</v>
      </c>
      <c r="I127" s="53">
        <f t="shared" si="23"/>
        <v>1</v>
      </c>
      <c r="K127" s="47"/>
      <c r="L127" s="48"/>
    </row>
    <row r="128" spans="2:12" x14ac:dyDescent="0.2">
      <c r="B128" s="1">
        <v>5</v>
      </c>
      <c r="C128" s="11">
        <v>14</v>
      </c>
      <c r="D128" s="42">
        <f t="shared" si="20"/>
        <v>65535</v>
      </c>
      <c r="E128" s="10"/>
      <c r="F128" s="1">
        <v>14</v>
      </c>
      <c r="G128" s="42">
        <f t="shared" si="21"/>
        <v>65535</v>
      </c>
      <c r="H128" s="12">
        <f t="shared" si="22"/>
        <v>65535</v>
      </c>
      <c r="I128" s="53">
        <f t="shared" si="23"/>
        <v>1</v>
      </c>
      <c r="K128" s="47"/>
      <c r="L128" s="48"/>
    </row>
    <row r="129" spans="2:12" x14ac:dyDescent="0.2">
      <c r="B129" s="1">
        <v>5</v>
      </c>
      <c r="C129" s="11">
        <v>15</v>
      </c>
      <c r="D129" s="42">
        <f t="shared" si="20"/>
        <v>65535</v>
      </c>
      <c r="E129" s="10"/>
      <c r="F129" s="1">
        <v>15</v>
      </c>
      <c r="G129" s="42">
        <f t="shared" si="21"/>
        <v>65535</v>
      </c>
      <c r="H129" s="12">
        <f t="shared" si="22"/>
        <v>65535</v>
      </c>
      <c r="I129" s="53">
        <f t="shared" si="23"/>
        <v>1</v>
      </c>
      <c r="K129" s="47"/>
      <c r="L129" s="48"/>
    </row>
    <row r="130" spans="2:12" x14ac:dyDescent="0.2">
      <c r="B130" s="1">
        <v>5</v>
      </c>
      <c r="C130" s="11">
        <v>16</v>
      </c>
      <c r="D130" s="42">
        <f t="shared" si="20"/>
        <v>65535</v>
      </c>
      <c r="E130" s="10"/>
      <c r="F130" s="1">
        <v>16</v>
      </c>
      <c r="G130" s="42">
        <f t="shared" si="21"/>
        <v>65535</v>
      </c>
      <c r="H130" s="12">
        <f t="shared" si="22"/>
        <v>65535</v>
      </c>
      <c r="I130" s="53">
        <f t="shared" si="23"/>
        <v>1</v>
      </c>
      <c r="K130" s="47"/>
      <c r="L130" s="48"/>
    </row>
    <row r="131" spans="2:12" x14ac:dyDescent="0.2">
      <c r="B131" s="1">
        <v>5</v>
      </c>
      <c r="C131" s="11">
        <v>17</v>
      </c>
      <c r="D131" s="42">
        <f t="shared" si="20"/>
        <v>65535</v>
      </c>
      <c r="E131" s="10"/>
      <c r="F131" s="1">
        <v>17</v>
      </c>
      <c r="G131" s="42">
        <f t="shared" si="21"/>
        <v>65535</v>
      </c>
      <c r="H131" s="12">
        <f t="shared" si="22"/>
        <v>65535</v>
      </c>
      <c r="I131" s="53">
        <f t="shared" si="23"/>
        <v>1</v>
      </c>
      <c r="K131" s="47"/>
      <c r="L131" s="48"/>
    </row>
    <row r="132" spans="2:12" x14ac:dyDescent="0.2">
      <c r="B132" s="1">
        <v>5</v>
      </c>
      <c r="C132" s="11">
        <v>18</v>
      </c>
      <c r="D132" s="42">
        <f t="shared" si="20"/>
        <v>65535</v>
      </c>
      <c r="E132" s="10"/>
      <c r="F132" s="1">
        <v>18</v>
      </c>
      <c r="G132" s="42">
        <f t="shared" si="21"/>
        <v>65535</v>
      </c>
      <c r="H132" s="12">
        <f t="shared" si="22"/>
        <v>65535</v>
      </c>
      <c r="I132" s="53">
        <f t="shared" si="23"/>
        <v>1</v>
      </c>
      <c r="K132" s="47"/>
      <c r="L132" s="48"/>
    </row>
    <row r="133" spans="2:12" x14ac:dyDescent="0.2">
      <c r="B133" s="1">
        <v>5</v>
      </c>
      <c r="C133" s="11">
        <v>19</v>
      </c>
      <c r="D133" s="42">
        <f t="shared" si="20"/>
        <v>65535</v>
      </c>
      <c r="E133" s="10"/>
      <c r="F133" s="1">
        <v>17</v>
      </c>
      <c r="G133" s="42">
        <f t="shared" si="21"/>
        <v>65535</v>
      </c>
      <c r="H133" s="12">
        <f t="shared" si="22"/>
        <v>65535</v>
      </c>
      <c r="I133" s="53">
        <f t="shared" si="23"/>
        <v>1</v>
      </c>
      <c r="K133" s="47"/>
      <c r="L133" s="48"/>
    </row>
    <row r="134" spans="2:12" ht="17" thickBot="1" x14ac:dyDescent="0.25">
      <c r="B134" s="1">
        <v>5</v>
      </c>
      <c r="C134" s="11">
        <v>20</v>
      </c>
      <c r="D134" s="42">
        <f t="shared" si="20"/>
        <v>65535</v>
      </c>
      <c r="E134" s="10"/>
      <c r="F134" s="1">
        <v>18</v>
      </c>
      <c r="G134" s="42">
        <f t="shared" si="21"/>
        <v>65535</v>
      </c>
      <c r="H134" s="12">
        <f t="shared" si="22"/>
        <v>65535</v>
      </c>
      <c r="I134" s="53">
        <f t="shared" si="23"/>
        <v>1</v>
      </c>
      <c r="K134" s="49"/>
      <c r="L134" s="50"/>
    </row>
    <row r="135" spans="2:12" x14ac:dyDescent="0.2">
      <c r="I135" s="54">
        <f>AVERAGE(I115:I134)</f>
        <v>1</v>
      </c>
    </row>
    <row r="137" spans="2:12" x14ac:dyDescent="0.2">
      <c r="K137" s="8" t="s">
        <v>37</v>
      </c>
    </row>
    <row r="138" spans="2:12" x14ac:dyDescent="0.2">
      <c r="D138" s="55" t="s">
        <v>16</v>
      </c>
      <c r="G138" t="s">
        <v>39</v>
      </c>
      <c r="K138" s="43" t="s">
        <v>15</v>
      </c>
      <c r="L138" s="43"/>
    </row>
    <row r="139" spans="2:12" ht="17" thickBot="1" x14ac:dyDescent="0.25">
      <c r="B139" t="s">
        <v>34</v>
      </c>
      <c r="C139" s="1" t="s">
        <v>12</v>
      </c>
      <c r="D139" s="56" t="s">
        <v>38</v>
      </c>
      <c r="E139" s="11"/>
      <c r="K139" s="44" t="s">
        <v>40</v>
      </c>
      <c r="L139" s="45" t="s">
        <v>38</v>
      </c>
    </row>
    <row r="140" spans="2:12" ht="20" thickBot="1" x14ac:dyDescent="0.3">
      <c r="B140" s="2" t="s">
        <v>33</v>
      </c>
      <c r="C140" s="2" t="s">
        <v>11</v>
      </c>
      <c r="D140" s="57" t="s">
        <v>41</v>
      </c>
      <c r="E140" s="46"/>
      <c r="F140" s="36"/>
      <c r="G140" s="52" t="s">
        <v>42</v>
      </c>
      <c r="H140" s="36" t="s">
        <v>43</v>
      </c>
      <c r="I140" s="36" t="s">
        <v>45</v>
      </c>
      <c r="J140" s="36"/>
      <c r="K140" s="58"/>
      <c r="L140" s="59"/>
    </row>
    <row r="141" spans="2:12" x14ac:dyDescent="0.2">
      <c r="B141" s="1">
        <v>6</v>
      </c>
      <c r="C141" s="11">
        <v>1</v>
      </c>
      <c r="D141" s="42">
        <f>G141</f>
        <v>65535</v>
      </c>
      <c r="E141" s="10"/>
      <c r="F141" s="1">
        <v>1</v>
      </c>
      <c r="G141" s="42">
        <f>65535-L141</f>
        <v>65535</v>
      </c>
      <c r="H141" s="12">
        <f>65535-K141</f>
        <v>65535</v>
      </c>
      <c r="I141" s="53">
        <f>H141/G141</f>
        <v>1</v>
      </c>
      <c r="K141" s="60"/>
      <c r="L141" s="61"/>
    </row>
    <row r="142" spans="2:12" x14ac:dyDescent="0.2">
      <c r="B142" s="1">
        <v>6</v>
      </c>
      <c r="C142" s="11">
        <v>2</v>
      </c>
      <c r="D142" s="42">
        <f t="shared" ref="D142:D160" si="24">G142</f>
        <v>65535</v>
      </c>
      <c r="E142" s="10"/>
      <c r="F142" s="1">
        <v>2</v>
      </c>
      <c r="G142" s="42">
        <f t="shared" ref="G142:G160" si="25">65535-L142</f>
        <v>65535</v>
      </c>
      <c r="H142" s="12">
        <f t="shared" ref="H142:H160" si="26">65535-K142</f>
        <v>65535</v>
      </c>
      <c r="I142" s="53">
        <f t="shared" ref="I142:I160" si="27">H142/G142</f>
        <v>1</v>
      </c>
      <c r="K142" s="47"/>
      <c r="L142" s="48"/>
    </row>
    <row r="143" spans="2:12" x14ac:dyDescent="0.2">
      <c r="B143" s="1">
        <v>6</v>
      </c>
      <c r="C143" s="11">
        <v>3</v>
      </c>
      <c r="D143" s="42">
        <f t="shared" si="24"/>
        <v>65535</v>
      </c>
      <c r="E143" s="10"/>
      <c r="F143" s="1">
        <v>3</v>
      </c>
      <c r="G143" s="42">
        <f t="shared" si="25"/>
        <v>65535</v>
      </c>
      <c r="H143" s="12">
        <f t="shared" si="26"/>
        <v>65535</v>
      </c>
      <c r="I143" s="53">
        <f t="shared" si="27"/>
        <v>1</v>
      </c>
      <c r="K143" s="47"/>
      <c r="L143" s="48"/>
    </row>
    <row r="144" spans="2:12" x14ac:dyDescent="0.2">
      <c r="B144" s="1">
        <v>6</v>
      </c>
      <c r="C144" s="11">
        <v>4</v>
      </c>
      <c r="D144" s="42">
        <f t="shared" si="24"/>
        <v>65535</v>
      </c>
      <c r="E144" s="10"/>
      <c r="F144" s="1">
        <v>4</v>
      </c>
      <c r="G144" s="42">
        <f t="shared" si="25"/>
        <v>65535</v>
      </c>
      <c r="H144" s="12">
        <f t="shared" si="26"/>
        <v>65535</v>
      </c>
      <c r="I144" s="53">
        <f t="shared" si="27"/>
        <v>1</v>
      </c>
      <c r="K144" s="47"/>
      <c r="L144" s="48"/>
    </row>
    <row r="145" spans="2:12" x14ac:dyDescent="0.2">
      <c r="B145" s="1">
        <v>6</v>
      </c>
      <c r="C145" s="11">
        <v>5</v>
      </c>
      <c r="D145" s="42">
        <f t="shared" si="24"/>
        <v>65535</v>
      </c>
      <c r="E145" s="10"/>
      <c r="F145" s="1">
        <v>5</v>
      </c>
      <c r="G145" s="42">
        <f t="shared" si="25"/>
        <v>65535</v>
      </c>
      <c r="H145" s="12">
        <f t="shared" si="26"/>
        <v>65535</v>
      </c>
      <c r="I145" s="53">
        <f t="shared" si="27"/>
        <v>1</v>
      </c>
      <c r="K145" s="47"/>
      <c r="L145" s="48"/>
    </row>
    <row r="146" spans="2:12" x14ac:dyDescent="0.2">
      <c r="B146" s="1">
        <v>6</v>
      </c>
      <c r="C146" s="11">
        <v>6</v>
      </c>
      <c r="D146" s="42">
        <f t="shared" si="24"/>
        <v>65535</v>
      </c>
      <c r="E146" s="10"/>
      <c r="F146" s="1">
        <v>6</v>
      </c>
      <c r="G146" s="42">
        <f t="shared" si="25"/>
        <v>65535</v>
      </c>
      <c r="H146" s="12">
        <f t="shared" si="26"/>
        <v>65535</v>
      </c>
      <c r="I146" s="53">
        <f t="shared" si="27"/>
        <v>1</v>
      </c>
      <c r="K146" s="47"/>
      <c r="L146" s="48"/>
    </row>
    <row r="147" spans="2:12" x14ac:dyDescent="0.2">
      <c r="B147" s="1">
        <v>6</v>
      </c>
      <c r="C147" s="11">
        <v>7</v>
      </c>
      <c r="D147" s="42">
        <f t="shared" si="24"/>
        <v>65535</v>
      </c>
      <c r="E147" s="10"/>
      <c r="F147" s="1">
        <v>7</v>
      </c>
      <c r="G147" s="42">
        <f t="shared" si="25"/>
        <v>65535</v>
      </c>
      <c r="H147" s="12">
        <f t="shared" si="26"/>
        <v>65535</v>
      </c>
      <c r="I147" s="53">
        <f t="shared" si="27"/>
        <v>1</v>
      </c>
      <c r="K147" s="47"/>
      <c r="L147" s="48"/>
    </row>
    <row r="148" spans="2:12" x14ac:dyDescent="0.2">
      <c r="B148" s="1">
        <v>6</v>
      </c>
      <c r="C148" s="11">
        <v>8</v>
      </c>
      <c r="D148" s="42">
        <f t="shared" si="24"/>
        <v>65535</v>
      </c>
      <c r="E148" s="10"/>
      <c r="F148" s="1">
        <v>8</v>
      </c>
      <c r="G148" s="42">
        <f t="shared" si="25"/>
        <v>65535</v>
      </c>
      <c r="H148" s="12">
        <f t="shared" si="26"/>
        <v>65535</v>
      </c>
      <c r="I148" s="53">
        <f t="shared" si="27"/>
        <v>1</v>
      </c>
      <c r="K148" s="47"/>
      <c r="L148" s="48"/>
    </row>
    <row r="149" spans="2:12" x14ac:dyDescent="0.2">
      <c r="B149" s="1">
        <v>6</v>
      </c>
      <c r="C149" s="11">
        <v>9</v>
      </c>
      <c r="D149" s="42">
        <f t="shared" si="24"/>
        <v>65535</v>
      </c>
      <c r="E149" s="10"/>
      <c r="F149" s="1">
        <v>9</v>
      </c>
      <c r="G149" s="42">
        <f t="shared" si="25"/>
        <v>65535</v>
      </c>
      <c r="H149" s="12">
        <f t="shared" si="26"/>
        <v>65535</v>
      </c>
      <c r="I149" s="53">
        <f t="shared" si="27"/>
        <v>1</v>
      </c>
      <c r="K149" s="47"/>
      <c r="L149" s="48"/>
    </row>
    <row r="150" spans="2:12" x14ac:dyDescent="0.2">
      <c r="B150" s="1">
        <v>6</v>
      </c>
      <c r="C150" s="11">
        <v>10</v>
      </c>
      <c r="D150" s="42">
        <f t="shared" si="24"/>
        <v>65535</v>
      </c>
      <c r="E150" s="10"/>
      <c r="F150" s="1">
        <v>10</v>
      </c>
      <c r="G150" s="42">
        <f t="shared" si="25"/>
        <v>65535</v>
      </c>
      <c r="H150" s="12">
        <f t="shared" si="26"/>
        <v>65535</v>
      </c>
      <c r="I150" s="53">
        <f t="shared" si="27"/>
        <v>1</v>
      </c>
      <c r="K150" s="47"/>
      <c r="L150" s="48"/>
    </row>
    <row r="151" spans="2:12" x14ac:dyDescent="0.2">
      <c r="B151" s="1">
        <v>6</v>
      </c>
      <c r="C151" s="11">
        <v>11</v>
      </c>
      <c r="D151" s="42">
        <f t="shared" si="24"/>
        <v>65535</v>
      </c>
      <c r="E151" s="10"/>
      <c r="F151" s="1">
        <v>11</v>
      </c>
      <c r="G151" s="42">
        <f t="shared" si="25"/>
        <v>65535</v>
      </c>
      <c r="H151" s="12">
        <f t="shared" si="26"/>
        <v>65535</v>
      </c>
      <c r="I151" s="53">
        <f t="shared" si="27"/>
        <v>1</v>
      </c>
      <c r="K151" s="47"/>
      <c r="L151" s="48"/>
    </row>
    <row r="152" spans="2:12" x14ac:dyDescent="0.2">
      <c r="B152" s="1">
        <v>6</v>
      </c>
      <c r="C152" s="11">
        <v>12</v>
      </c>
      <c r="D152" s="42">
        <f t="shared" si="24"/>
        <v>65535</v>
      </c>
      <c r="E152" s="10"/>
      <c r="F152" s="1">
        <v>12</v>
      </c>
      <c r="G152" s="42">
        <f t="shared" si="25"/>
        <v>65535</v>
      </c>
      <c r="H152" s="12">
        <f t="shared" si="26"/>
        <v>65535</v>
      </c>
      <c r="I152" s="53">
        <f t="shared" si="27"/>
        <v>1</v>
      </c>
      <c r="K152" s="47"/>
      <c r="L152" s="48"/>
    </row>
    <row r="153" spans="2:12" x14ac:dyDescent="0.2">
      <c r="B153" s="1">
        <v>6</v>
      </c>
      <c r="C153" s="11">
        <v>13</v>
      </c>
      <c r="D153" s="42">
        <f t="shared" si="24"/>
        <v>65535</v>
      </c>
      <c r="E153" s="10"/>
      <c r="F153" s="1">
        <v>13</v>
      </c>
      <c r="G153" s="42">
        <f t="shared" si="25"/>
        <v>65535</v>
      </c>
      <c r="H153" s="12">
        <f t="shared" si="26"/>
        <v>65535</v>
      </c>
      <c r="I153" s="53">
        <f t="shared" si="27"/>
        <v>1</v>
      </c>
      <c r="K153" s="47"/>
      <c r="L153" s="48"/>
    </row>
    <row r="154" spans="2:12" x14ac:dyDescent="0.2">
      <c r="B154" s="1">
        <v>6</v>
      </c>
      <c r="C154" s="11">
        <v>14</v>
      </c>
      <c r="D154" s="42">
        <f t="shared" si="24"/>
        <v>65535</v>
      </c>
      <c r="E154" s="10"/>
      <c r="F154" s="1">
        <v>14</v>
      </c>
      <c r="G154" s="42">
        <f t="shared" si="25"/>
        <v>65535</v>
      </c>
      <c r="H154" s="12">
        <f t="shared" si="26"/>
        <v>65535</v>
      </c>
      <c r="I154" s="53">
        <f t="shared" si="27"/>
        <v>1</v>
      </c>
      <c r="K154" s="47"/>
      <c r="L154" s="48"/>
    </row>
    <row r="155" spans="2:12" x14ac:dyDescent="0.2">
      <c r="B155" s="1">
        <v>6</v>
      </c>
      <c r="C155" s="11">
        <v>15</v>
      </c>
      <c r="D155" s="42">
        <f t="shared" si="24"/>
        <v>65535</v>
      </c>
      <c r="E155" s="10"/>
      <c r="F155" s="1">
        <v>15</v>
      </c>
      <c r="G155" s="42">
        <f t="shared" si="25"/>
        <v>65535</v>
      </c>
      <c r="H155" s="12">
        <f t="shared" si="26"/>
        <v>65535</v>
      </c>
      <c r="I155" s="53">
        <f t="shared" si="27"/>
        <v>1</v>
      </c>
      <c r="K155" s="47"/>
      <c r="L155" s="48"/>
    </row>
    <row r="156" spans="2:12" x14ac:dyDescent="0.2">
      <c r="B156" s="1">
        <v>6</v>
      </c>
      <c r="C156" s="11">
        <v>16</v>
      </c>
      <c r="D156" s="42">
        <f t="shared" si="24"/>
        <v>65535</v>
      </c>
      <c r="E156" s="10"/>
      <c r="F156" s="1">
        <v>16</v>
      </c>
      <c r="G156" s="42">
        <f t="shared" si="25"/>
        <v>65535</v>
      </c>
      <c r="H156" s="12">
        <f t="shared" si="26"/>
        <v>65535</v>
      </c>
      <c r="I156" s="53">
        <f t="shared" si="27"/>
        <v>1</v>
      </c>
      <c r="K156" s="47"/>
      <c r="L156" s="48"/>
    </row>
    <row r="157" spans="2:12" x14ac:dyDescent="0.2">
      <c r="B157" s="1">
        <v>6</v>
      </c>
      <c r="C157" s="11">
        <v>17</v>
      </c>
      <c r="D157" s="42">
        <f t="shared" si="24"/>
        <v>65535</v>
      </c>
      <c r="E157" s="10"/>
      <c r="F157" s="1">
        <v>17</v>
      </c>
      <c r="G157" s="42">
        <f t="shared" si="25"/>
        <v>65535</v>
      </c>
      <c r="H157" s="12">
        <f t="shared" si="26"/>
        <v>65535</v>
      </c>
      <c r="I157" s="53">
        <f t="shared" si="27"/>
        <v>1</v>
      </c>
      <c r="K157" s="47"/>
      <c r="L157" s="48"/>
    </row>
    <row r="158" spans="2:12" x14ac:dyDescent="0.2">
      <c r="B158" s="1">
        <v>6</v>
      </c>
      <c r="C158" s="11">
        <v>18</v>
      </c>
      <c r="D158" s="42">
        <f t="shared" si="24"/>
        <v>65535</v>
      </c>
      <c r="E158" s="10"/>
      <c r="F158" s="1">
        <v>18</v>
      </c>
      <c r="G158" s="42">
        <f t="shared" si="25"/>
        <v>65535</v>
      </c>
      <c r="H158" s="12">
        <f t="shared" si="26"/>
        <v>65535</v>
      </c>
      <c r="I158" s="53">
        <f t="shared" si="27"/>
        <v>1</v>
      </c>
      <c r="K158" s="47"/>
      <c r="L158" s="48"/>
    </row>
    <row r="159" spans="2:12" x14ac:dyDescent="0.2">
      <c r="B159" s="1">
        <v>6</v>
      </c>
      <c r="C159" s="11">
        <v>19</v>
      </c>
      <c r="D159" s="42">
        <f t="shared" si="24"/>
        <v>65535</v>
      </c>
      <c r="E159" s="10"/>
      <c r="F159" s="1">
        <v>17</v>
      </c>
      <c r="G159" s="42">
        <f t="shared" si="25"/>
        <v>65535</v>
      </c>
      <c r="H159" s="12">
        <f t="shared" si="26"/>
        <v>65535</v>
      </c>
      <c r="I159" s="53">
        <f t="shared" si="27"/>
        <v>1</v>
      </c>
      <c r="K159" s="47"/>
      <c r="L159" s="48"/>
    </row>
    <row r="160" spans="2:12" ht="17" thickBot="1" x14ac:dyDescent="0.25">
      <c r="B160" s="1">
        <v>6</v>
      </c>
      <c r="C160" s="11">
        <v>20</v>
      </c>
      <c r="D160" s="42">
        <f t="shared" si="24"/>
        <v>65535</v>
      </c>
      <c r="E160" s="10"/>
      <c r="F160" s="1">
        <v>18</v>
      </c>
      <c r="G160" s="42">
        <f t="shared" si="25"/>
        <v>65535</v>
      </c>
      <c r="H160" s="12">
        <f t="shared" si="26"/>
        <v>65535</v>
      </c>
      <c r="I160" s="53">
        <f t="shared" si="27"/>
        <v>1</v>
      </c>
      <c r="K160" s="49"/>
      <c r="L160" s="50"/>
    </row>
    <row r="161" spans="2:12" x14ac:dyDescent="0.2">
      <c r="I161" s="54">
        <f>AVERAGE(I141:I160)</f>
        <v>1</v>
      </c>
    </row>
    <row r="163" spans="2:12" x14ac:dyDescent="0.2">
      <c r="K163" s="8" t="s">
        <v>37</v>
      </c>
    </row>
    <row r="164" spans="2:12" x14ac:dyDescent="0.2">
      <c r="D164" s="55" t="s">
        <v>16</v>
      </c>
      <c r="G164" t="s">
        <v>39</v>
      </c>
      <c r="K164" s="43" t="s">
        <v>15</v>
      </c>
      <c r="L164" s="43"/>
    </row>
    <row r="165" spans="2:12" ht="17" thickBot="1" x14ac:dyDescent="0.25">
      <c r="B165" t="s">
        <v>34</v>
      </c>
      <c r="C165" s="1" t="s">
        <v>12</v>
      </c>
      <c r="D165" s="56" t="s">
        <v>38</v>
      </c>
      <c r="E165" s="11"/>
      <c r="K165" s="44" t="s">
        <v>40</v>
      </c>
      <c r="L165" s="45" t="s">
        <v>38</v>
      </c>
    </row>
    <row r="166" spans="2:12" ht="20" thickBot="1" x14ac:dyDescent="0.3">
      <c r="B166" s="2" t="s">
        <v>33</v>
      </c>
      <c r="C166" s="2" t="s">
        <v>11</v>
      </c>
      <c r="D166" s="57" t="s">
        <v>41</v>
      </c>
      <c r="E166" s="46"/>
      <c r="F166" s="36"/>
      <c r="G166" s="52" t="s">
        <v>42</v>
      </c>
      <c r="H166" s="36" t="s">
        <v>43</v>
      </c>
      <c r="I166" s="36" t="s">
        <v>45</v>
      </c>
      <c r="J166" s="36"/>
      <c r="K166" s="58"/>
      <c r="L166" s="59"/>
    </row>
    <row r="167" spans="2:12" x14ac:dyDescent="0.2">
      <c r="B167" s="1">
        <v>7</v>
      </c>
      <c r="C167" s="11">
        <v>1</v>
      </c>
      <c r="D167" s="42">
        <f>G167</f>
        <v>65535</v>
      </c>
      <c r="E167" s="10"/>
      <c r="F167" s="1">
        <v>1</v>
      </c>
      <c r="G167" s="42">
        <f>65535-L167</f>
        <v>65535</v>
      </c>
      <c r="H167" s="12">
        <f>65535-K167</f>
        <v>65535</v>
      </c>
      <c r="I167" s="53">
        <f>H167/G167</f>
        <v>1</v>
      </c>
      <c r="K167" s="60"/>
      <c r="L167" s="61"/>
    </row>
    <row r="168" spans="2:12" x14ac:dyDescent="0.2">
      <c r="B168" s="1">
        <v>7</v>
      </c>
      <c r="C168" s="11">
        <v>2</v>
      </c>
      <c r="D168" s="42">
        <f t="shared" ref="D168:D186" si="28">G168</f>
        <v>65535</v>
      </c>
      <c r="E168" s="10"/>
      <c r="F168" s="1">
        <v>2</v>
      </c>
      <c r="G168" s="42">
        <f t="shared" ref="G168:G186" si="29">65535-L168</f>
        <v>65535</v>
      </c>
      <c r="H168" s="12">
        <f t="shared" ref="H168:H186" si="30">65535-K168</f>
        <v>65535</v>
      </c>
      <c r="I168" s="53">
        <f t="shared" ref="I168:I186" si="31">H168/G168</f>
        <v>1</v>
      </c>
      <c r="K168" s="47"/>
      <c r="L168" s="48"/>
    </row>
    <row r="169" spans="2:12" x14ac:dyDescent="0.2">
      <c r="B169" s="1">
        <v>7</v>
      </c>
      <c r="C169" s="11">
        <v>3</v>
      </c>
      <c r="D169" s="42">
        <f t="shared" si="28"/>
        <v>65535</v>
      </c>
      <c r="E169" s="10"/>
      <c r="F169" s="1">
        <v>3</v>
      </c>
      <c r="G169" s="42">
        <f t="shared" si="29"/>
        <v>65535</v>
      </c>
      <c r="H169" s="12">
        <f t="shared" si="30"/>
        <v>65535</v>
      </c>
      <c r="I169" s="53">
        <f t="shared" si="31"/>
        <v>1</v>
      </c>
      <c r="K169" s="47"/>
      <c r="L169" s="48"/>
    </row>
    <row r="170" spans="2:12" x14ac:dyDescent="0.2">
      <c r="B170" s="1">
        <v>7</v>
      </c>
      <c r="C170" s="11">
        <v>4</v>
      </c>
      <c r="D170" s="42">
        <f t="shared" si="28"/>
        <v>65535</v>
      </c>
      <c r="E170" s="10"/>
      <c r="F170" s="1">
        <v>4</v>
      </c>
      <c r="G170" s="42">
        <f t="shared" si="29"/>
        <v>65535</v>
      </c>
      <c r="H170" s="12">
        <f t="shared" si="30"/>
        <v>65535</v>
      </c>
      <c r="I170" s="53">
        <f t="shared" si="31"/>
        <v>1</v>
      </c>
      <c r="K170" s="47"/>
      <c r="L170" s="48"/>
    </row>
    <row r="171" spans="2:12" x14ac:dyDescent="0.2">
      <c r="B171" s="1">
        <v>7</v>
      </c>
      <c r="C171" s="11">
        <v>5</v>
      </c>
      <c r="D171" s="42">
        <f t="shared" si="28"/>
        <v>65535</v>
      </c>
      <c r="E171" s="10"/>
      <c r="F171" s="1">
        <v>5</v>
      </c>
      <c r="G171" s="42">
        <f t="shared" si="29"/>
        <v>65535</v>
      </c>
      <c r="H171" s="12">
        <f t="shared" si="30"/>
        <v>65535</v>
      </c>
      <c r="I171" s="53">
        <f t="shared" si="31"/>
        <v>1</v>
      </c>
      <c r="K171" s="47"/>
      <c r="L171" s="48"/>
    </row>
    <row r="172" spans="2:12" x14ac:dyDescent="0.2">
      <c r="B172" s="1">
        <v>7</v>
      </c>
      <c r="C172" s="11">
        <v>6</v>
      </c>
      <c r="D172" s="42">
        <f t="shared" si="28"/>
        <v>65535</v>
      </c>
      <c r="E172" s="10"/>
      <c r="F172" s="1">
        <v>6</v>
      </c>
      <c r="G172" s="42">
        <f t="shared" si="29"/>
        <v>65535</v>
      </c>
      <c r="H172" s="12">
        <f t="shared" si="30"/>
        <v>65535</v>
      </c>
      <c r="I172" s="53">
        <f t="shared" si="31"/>
        <v>1</v>
      </c>
      <c r="K172" s="47"/>
      <c r="L172" s="48"/>
    </row>
    <row r="173" spans="2:12" x14ac:dyDescent="0.2">
      <c r="B173" s="1">
        <v>7</v>
      </c>
      <c r="C173" s="11">
        <v>7</v>
      </c>
      <c r="D173" s="42">
        <f t="shared" si="28"/>
        <v>65535</v>
      </c>
      <c r="E173" s="10"/>
      <c r="F173" s="1">
        <v>7</v>
      </c>
      <c r="G173" s="42">
        <f t="shared" si="29"/>
        <v>65535</v>
      </c>
      <c r="H173" s="12">
        <f t="shared" si="30"/>
        <v>65535</v>
      </c>
      <c r="I173" s="53">
        <f t="shared" si="31"/>
        <v>1</v>
      </c>
      <c r="K173" s="47"/>
      <c r="L173" s="48"/>
    </row>
    <row r="174" spans="2:12" x14ac:dyDescent="0.2">
      <c r="B174" s="1">
        <v>7</v>
      </c>
      <c r="C174" s="11">
        <v>8</v>
      </c>
      <c r="D174" s="42">
        <f t="shared" si="28"/>
        <v>65535</v>
      </c>
      <c r="E174" s="10"/>
      <c r="F174" s="1">
        <v>8</v>
      </c>
      <c r="G174" s="42">
        <f t="shared" si="29"/>
        <v>65535</v>
      </c>
      <c r="H174" s="12">
        <f t="shared" si="30"/>
        <v>65535</v>
      </c>
      <c r="I174" s="53">
        <f t="shared" si="31"/>
        <v>1</v>
      </c>
      <c r="K174" s="47"/>
      <c r="L174" s="48"/>
    </row>
    <row r="175" spans="2:12" x14ac:dyDescent="0.2">
      <c r="B175" s="1">
        <v>7</v>
      </c>
      <c r="C175" s="11">
        <v>9</v>
      </c>
      <c r="D175" s="42">
        <f t="shared" si="28"/>
        <v>65535</v>
      </c>
      <c r="E175" s="10"/>
      <c r="F175" s="1">
        <v>9</v>
      </c>
      <c r="G175" s="42">
        <f t="shared" si="29"/>
        <v>65535</v>
      </c>
      <c r="H175" s="12">
        <f t="shared" si="30"/>
        <v>65535</v>
      </c>
      <c r="I175" s="53">
        <f t="shared" si="31"/>
        <v>1</v>
      </c>
      <c r="K175" s="47"/>
      <c r="L175" s="48"/>
    </row>
    <row r="176" spans="2:12" x14ac:dyDescent="0.2">
      <c r="B176" s="1">
        <v>7</v>
      </c>
      <c r="C176" s="11">
        <v>10</v>
      </c>
      <c r="D176" s="42">
        <f t="shared" si="28"/>
        <v>65535</v>
      </c>
      <c r="E176" s="10"/>
      <c r="F176" s="1">
        <v>10</v>
      </c>
      <c r="G176" s="42">
        <f t="shared" si="29"/>
        <v>65535</v>
      </c>
      <c r="H176" s="12">
        <f t="shared" si="30"/>
        <v>65535</v>
      </c>
      <c r="I176" s="53">
        <f t="shared" si="31"/>
        <v>1</v>
      </c>
      <c r="K176" s="47"/>
      <c r="L176" s="48"/>
    </row>
    <row r="177" spans="2:12" x14ac:dyDescent="0.2">
      <c r="B177" s="1">
        <v>7</v>
      </c>
      <c r="C177" s="11">
        <v>11</v>
      </c>
      <c r="D177" s="42">
        <f t="shared" si="28"/>
        <v>65535</v>
      </c>
      <c r="E177" s="10"/>
      <c r="F177" s="1">
        <v>11</v>
      </c>
      <c r="G177" s="42">
        <f t="shared" si="29"/>
        <v>65535</v>
      </c>
      <c r="H177" s="12">
        <f t="shared" si="30"/>
        <v>65535</v>
      </c>
      <c r="I177" s="53">
        <f t="shared" si="31"/>
        <v>1</v>
      </c>
      <c r="K177" s="47"/>
      <c r="L177" s="48"/>
    </row>
    <row r="178" spans="2:12" x14ac:dyDescent="0.2">
      <c r="B178" s="1">
        <v>7</v>
      </c>
      <c r="C178" s="11">
        <v>12</v>
      </c>
      <c r="D178" s="42">
        <f t="shared" si="28"/>
        <v>65535</v>
      </c>
      <c r="E178" s="10"/>
      <c r="F178" s="1">
        <v>12</v>
      </c>
      <c r="G178" s="42">
        <f t="shared" si="29"/>
        <v>65535</v>
      </c>
      <c r="H178" s="12">
        <f t="shared" si="30"/>
        <v>65535</v>
      </c>
      <c r="I178" s="53">
        <f t="shared" si="31"/>
        <v>1</v>
      </c>
      <c r="K178" s="47"/>
      <c r="L178" s="48"/>
    </row>
    <row r="179" spans="2:12" x14ac:dyDescent="0.2">
      <c r="B179" s="1">
        <v>7</v>
      </c>
      <c r="C179" s="11">
        <v>13</v>
      </c>
      <c r="D179" s="42">
        <f t="shared" si="28"/>
        <v>65535</v>
      </c>
      <c r="E179" s="10"/>
      <c r="F179" s="1">
        <v>13</v>
      </c>
      <c r="G179" s="42">
        <f t="shared" si="29"/>
        <v>65535</v>
      </c>
      <c r="H179" s="12">
        <f t="shared" si="30"/>
        <v>65535</v>
      </c>
      <c r="I179" s="53">
        <f t="shared" si="31"/>
        <v>1</v>
      </c>
      <c r="K179" s="47"/>
      <c r="L179" s="48"/>
    </row>
    <row r="180" spans="2:12" x14ac:dyDescent="0.2">
      <c r="B180" s="1">
        <v>7</v>
      </c>
      <c r="C180" s="11">
        <v>14</v>
      </c>
      <c r="D180" s="42">
        <f t="shared" si="28"/>
        <v>65535</v>
      </c>
      <c r="E180" s="10"/>
      <c r="F180" s="1">
        <v>14</v>
      </c>
      <c r="G180" s="42">
        <f t="shared" si="29"/>
        <v>65535</v>
      </c>
      <c r="H180" s="12">
        <f t="shared" si="30"/>
        <v>65535</v>
      </c>
      <c r="I180" s="53">
        <f t="shared" si="31"/>
        <v>1</v>
      </c>
      <c r="K180" s="47"/>
      <c r="L180" s="48"/>
    </row>
    <row r="181" spans="2:12" x14ac:dyDescent="0.2">
      <c r="B181" s="1">
        <v>7</v>
      </c>
      <c r="C181" s="11">
        <v>15</v>
      </c>
      <c r="D181" s="42">
        <f t="shared" si="28"/>
        <v>65535</v>
      </c>
      <c r="E181" s="10"/>
      <c r="F181" s="1">
        <v>15</v>
      </c>
      <c r="G181" s="42">
        <f t="shared" si="29"/>
        <v>65535</v>
      </c>
      <c r="H181" s="12">
        <f t="shared" si="30"/>
        <v>65535</v>
      </c>
      <c r="I181" s="53">
        <f t="shared" si="31"/>
        <v>1</v>
      </c>
      <c r="K181" s="47"/>
      <c r="L181" s="48"/>
    </row>
    <row r="182" spans="2:12" x14ac:dyDescent="0.2">
      <c r="B182" s="1">
        <v>7</v>
      </c>
      <c r="C182" s="11">
        <v>16</v>
      </c>
      <c r="D182" s="42">
        <f t="shared" si="28"/>
        <v>65535</v>
      </c>
      <c r="E182" s="10"/>
      <c r="F182" s="1">
        <v>16</v>
      </c>
      <c r="G182" s="42">
        <f t="shared" si="29"/>
        <v>65535</v>
      </c>
      <c r="H182" s="12">
        <f t="shared" si="30"/>
        <v>65535</v>
      </c>
      <c r="I182" s="53">
        <f t="shared" si="31"/>
        <v>1</v>
      </c>
      <c r="K182" s="47"/>
      <c r="L182" s="48"/>
    </row>
    <row r="183" spans="2:12" x14ac:dyDescent="0.2">
      <c r="B183" s="1">
        <v>7</v>
      </c>
      <c r="C183" s="11">
        <v>17</v>
      </c>
      <c r="D183" s="42">
        <f t="shared" si="28"/>
        <v>65535</v>
      </c>
      <c r="E183" s="10"/>
      <c r="F183" s="1">
        <v>17</v>
      </c>
      <c r="G183" s="42">
        <f t="shared" si="29"/>
        <v>65535</v>
      </c>
      <c r="H183" s="12">
        <f t="shared" si="30"/>
        <v>65535</v>
      </c>
      <c r="I183" s="53">
        <f t="shared" si="31"/>
        <v>1</v>
      </c>
      <c r="K183" s="47"/>
      <c r="L183" s="48"/>
    </row>
    <row r="184" spans="2:12" x14ac:dyDescent="0.2">
      <c r="B184" s="1">
        <v>7</v>
      </c>
      <c r="C184" s="11">
        <v>18</v>
      </c>
      <c r="D184" s="42">
        <f t="shared" si="28"/>
        <v>65535</v>
      </c>
      <c r="E184" s="10"/>
      <c r="F184" s="1">
        <v>18</v>
      </c>
      <c r="G184" s="42">
        <f t="shared" si="29"/>
        <v>65535</v>
      </c>
      <c r="H184" s="12">
        <f t="shared" si="30"/>
        <v>65535</v>
      </c>
      <c r="I184" s="53">
        <f t="shared" si="31"/>
        <v>1</v>
      </c>
      <c r="K184" s="47"/>
      <c r="L184" s="48"/>
    </row>
    <row r="185" spans="2:12" x14ac:dyDescent="0.2">
      <c r="B185" s="1">
        <v>7</v>
      </c>
      <c r="C185" s="11">
        <v>19</v>
      </c>
      <c r="D185" s="42">
        <f t="shared" si="28"/>
        <v>65535</v>
      </c>
      <c r="E185" s="10"/>
      <c r="F185" s="1">
        <v>17</v>
      </c>
      <c r="G185" s="42">
        <f t="shared" si="29"/>
        <v>65535</v>
      </c>
      <c r="H185" s="12">
        <f t="shared" si="30"/>
        <v>65535</v>
      </c>
      <c r="I185" s="53">
        <f t="shared" si="31"/>
        <v>1</v>
      </c>
      <c r="K185" s="47"/>
      <c r="L185" s="48"/>
    </row>
    <row r="186" spans="2:12" ht="17" thickBot="1" x14ac:dyDescent="0.25">
      <c r="B186" s="1">
        <v>7</v>
      </c>
      <c r="C186" s="11">
        <v>20</v>
      </c>
      <c r="D186" s="42">
        <f t="shared" si="28"/>
        <v>65535</v>
      </c>
      <c r="E186" s="10"/>
      <c r="F186" s="1">
        <v>18</v>
      </c>
      <c r="G186" s="42">
        <f t="shared" si="29"/>
        <v>65535</v>
      </c>
      <c r="H186" s="12">
        <f t="shared" si="30"/>
        <v>65535</v>
      </c>
      <c r="I186" s="53">
        <f t="shared" si="31"/>
        <v>1</v>
      </c>
      <c r="K186" s="49"/>
      <c r="L186" s="50"/>
    </row>
    <row r="187" spans="2:12" x14ac:dyDescent="0.2">
      <c r="I187" s="54">
        <f>AVERAGE(I167:I186)</f>
        <v>1</v>
      </c>
    </row>
    <row r="189" spans="2:12" x14ac:dyDescent="0.2">
      <c r="K189" s="8" t="s">
        <v>37</v>
      </c>
    </row>
    <row r="190" spans="2:12" x14ac:dyDescent="0.2">
      <c r="D190" s="55" t="s">
        <v>16</v>
      </c>
      <c r="G190" t="s">
        <v>39</v>
      </c>
      <c r="K190" s="43" t="s">
        <v>15</v>
      </c>
      <c r="L190" s="43"/>
    </row>
    <row r="191" spans="2:12" ht="17" thickBot="1" x14ac:dyDescent="0.25">
      <c r="B191" t="s">
        <v>34</v>
      </c>
      <c r="C191" s="1" t="s">
        <v>12</v>
      </c>
      <c r="D191" s="56" t="s">
        <v>38</v>
      </c>
      <c r="E191" s="11"/>
      <c r="K191" s="44" t="s">
        <v>40</v>
      </c>
      <c r="L191" s="45" t="s">
        <v>38</v>
      </c>
    </row>
    <row r="192" spans="2:12" ht="20" thickBot="1" x14ac:dyDescent="0.3">
      <c r="B192" s="2" t="s">
        <v>33</v>
      </c>
      <c r="C192" s="2" t="s">
        <v>11</v>
      </c>
      <c r="D192" s="57" t="s">
        <v>41</v>
      </c>
      <c r="E192" s="46"/>
      <c r="F192" s="36"/>
      <c r="G192" s="52" t="s">
        <v>42</v>
      </c>
      <c r="H192" s="36" t="s">
        <v>43</v>
      </c>
      <c r="I192" s="36" t="s">
        <v>45</v>
      </c>
      <c r="J192" s="36"/>
      <c r="K192" s="58"/>
      <c r="L192" s="59"/>
    </row>
    <row r="193" spans="2:12" x14ac:dyDescent="0.2">
      <c r="B193" s="1">
        <v>8</v>
      </c>
      <c r="C193" s="11">
        <v>1</v>
      </c>
      <c r="D193" s="42">
        <f>G193</f>
        <v>65535</v>
      </c>
      <c r="E193" s="10"/>
      <c r="F193" s="1">
        <v>1</v>
      </c>
      <c r="G193" s="42">
        <f>65535-L193</f>
        <v>65535</v>
      </c>
      <c r="H193" s="12">
        <f>65535-K193</f>
        <v>65535</v>
      </c>
      <c r="I193" s="53">
        <f>H193/G193</f>
        <v>1</v>
      </c>
      <c r="K193" s="60"/>
      <c r="L193" s="61"/>
    </row>
    <row r="194" spans="2:12" x14ac:dyDescent="0.2">
      <c r="B194" s="1">
        <v>8</v>
      </c>
      <c r="C194" s="11">
        <v>2</v>
      </c>
      <c r="D194" s="42">
        <f t="shared" ref="D194:D212" si="32">G194</f>
        <v>65535</v>
      </c>
      <c r="E194" s="10"/>
      <c r="F194" s="1">
        <v>2</v>
      </c>
      <c r="G194" s="42">
        <f t="shared" ref="G194:G212" si="33">65535-L194</f>
        <v>65535</v>
      </c>
      <c r="H194" s="12">
        <f t="shared" ref="H194:H212" si="34">65535-K194</f>
        <v>65535</v>
      </c>
      <c r="I194" s="53">
        <f t="shared" ref="I194:I212" si="35">H194/G194</f>
        <v>1</v>
      </c>
      <c r="K194" s="47"/>
      <c r="L194" s="48"/>
    </row>
    <row r="195" spans="2:12" x14ac:dyDescent="0.2">
      <c r="B195" s="1">
        <v>8</v>
      </c>
      <c r="C195" s="11">
        <v>3</v>
      </c>
      <c r="D195" s="42">
        <f t="shared" si="32"/>
        <v>65535</v>
      </c>
      <c r="E195" s="10"/>
      <c r="F195" s="1">
        <v>3</v>
      </c>
      <c r="G195" s="42">
        <f t="shared" si="33"/>
        <v>65535</v>
      </c>
      <c r="H195" s="12">
        <f t="shared" si="34"/>
        <v>65535</v>
      </c>
      <c r="I195" s="53">
        <f t="shared" si="35"/>
        <v>1</v>
      </c>
      <c r="K195" s="47"/>
      <c r="L195" s="48"/>
    </row>
    <row r="196" spans="2:12" x14ac:dyDescent="0.2">
      <c r="B196" s="1">
        <v>8</v>
      </c>
      <c r="C196" s="11">
        <v>4</v>
      </c>
      <c r="D196" s="42">
        <f t="shared" si="32"/>
        <v>65535</v>
      </c>
      <c r="E196" s="10"/>
      <c r="F196" s="1">
        <v>4</v>
      </c>
      <c r="G196" s="42">
        <f t="shared" si="33"/>
        <v>65535</v>
      </c>
      <c r="H196" s="12">
        <f t="shared" si="34"/>
        <v>65535</v>
      </c>
      <c r="I196" s="53">
        <f t="shared" si="35"/>
        <v>1</v>
      </c>
      <c r="K196" s="47"/>
      <c r="L196" s="48"/>
    </row>
    <row r="197" spans="2:12" x14ac:dyDescent="0.2">
      <c r="B197" s="1">
        <v>8</v>
      </c>
      <c r="C197" s="11">
        <v>5</v>
      </c>
      <c r="D197" s="42">
        <f t="shared" si="32"/>
        <v>65535</v>
      </c>
      <c r="E197" s="10"/>
      <c r="F197" s="1">
        <v>5</v>
      </c>
      <c r="G197" s="42">
        <f t="shared" si="33"/>
        <v>65535</v>
      </c>
      <c r="H197" s="12">
        <f t="shared" si="34"/>
        <v>65535</v>
      </c>
      <c r="I197" s="53">
        <f t="shared" si="35"/>
        <v>1</v>
      </c>
      <c r="K197" s="47"/>
      <c r="L197" s="48"/>
    </row>
    <row r="198" spans="2:12" x14ac:dyDescent="0.2">
      <c r="B198" s="1">
        <v>8</v>
      </c>
      <c r="C198" s="11">
        <v>6</v>
      </c>
      <c r="D198" s="42">
        <f t="shared" si="32"/>
        <v>65535</v>
      </c>
      <c r="E198" s="10"/>
      <c r="F198" s="1">
        <v>6</v>
      </c>
      <c r="G198" s="42">
        <f t="shared" si="33"/>
        <v>65535</v>
      </c>
      <c r="H198" s="12">
        <f t="shared" si="34"/>
        <v>65535</v>
      </c>
      <c r="I198" s="53">
        <f t="shared" si="35"/>
        <v>1</v>
      </c>
      <c r="K198" s="47"/>
      <c r="L198" s="48"/>
    </row>
    <row r="199" spans="2:12" x14ac:dyDescent="0.2">
      <c r="B199" s="1">
        <v>8</v>
      </c>
      <c r="C199" s="11">
        <v>7</v>
      </c>
      <c r="D199" s="42">
        <f t="shared" si="32"/>
        <v>65535</v>
      </c>
      <c r="E199" s="10"/>
      <c r="F199" s="1">
        <v>7</v>
      </c>
      <c r="G199" s="42">
        <f t="shared" si="33"/>
        <v>65535</v>
      </c>
      <c r="H199" s="12">
        <f t="shared" si="34"/>
        <v>65535</v>
      </c>
      <c r="I199" s="53">
        <f t="shared" si="35"/>
        <v>1</v>
      </c>
      <c r="K199" s="47"/>
      <c r="L199" s="48"/>
    </row>
    <row r="200" spans="2:12" x14ac:dyDescent="0.2">
      <c r="B200" s="1">
        <v>8</v>
      </c>
      <c r="C200" s="11">
        <v>8</v>
      </c>
      <c r="D200" s="42">
        <f t="shared" si="32"/>
        <v>65535</v>
      </c>
      <c r="E200" s="10"/>
      <c r="F200" s="1">
        <v>8</v>
      </c>
      <c r="G200" s="42">
        <f t="shared" si="33"/>
        <v>65535</v>
      </c>
      <c r="H200" s="12">
        <f t="shared" si="34"/>
        <v>65535</v>
      </c>
      <c r="I200" s="53">
        <f t="shared" si="35"/>
        <v>1</v>
      </c>
      <c r="K200" s="47"/>
      <c r="L200" s="48"/>
    </row>
    <row r="201" spans="2:12" x14ac:dyDescent="0.2">
      <c r="B201" s="1">
        <v>8</v>
      </c>
      <c r="C201" s="11">
        <v>9</v>
      </c>
      <c r="D201" s="42">
        <f t="shared" si="32"/>
        <v>65535</v>
      </c>
      <c r="E201" s="10"/>
      <c r="F201" s="1">
        <v>9</v>
      </c>
      <c r="G201" s="42">
        <f t="shared" si="33"/>
        <v>65535</v>
      </c>
      <c r="H201" s="12">
        <f t="shared" si="34"/>
        <v>65535</v>
      </c>
      <c r="I201" s="53">
        <f t="shared" si="35"/>
        <v>1</v>
      </c>
      <c r="K201" s="47"/>
      <c r="L201" s="48"/>
    </row>
    <row r="202" spans="2:12" x14ac:dyDescent="0.2">
      <c r="B202" s="1">
        <v>8</v>
      </c>
      <c r="C202" s="11">
        <v>10</v>
      </c>
      <c r="D202" s="42">
        <f t="shared" si="32"/>
        <v>65535</v>
      </c>
      <c r="E202" s="10"/>
      <c r="F202" s="1">
        <v>10</v>
      </c>
      <c r="G202" s="42">
        <f t="shared" si="33"/>
        <v>65535</v>
      </c>
      <c r="H202" s="12">
        <f t="shared" si="34"/>
        <v>65535</v>
      </c>
      <c r="I202" s="53">
        <f t="shared" si="35"/>
        <v>1</v>
      </c>
      <c r="K202" s="47"/>
      <c r="L202" s="48"/>
    </row>
    <row r="203" spans="2:12" x14ac:dyDescent="0.2">
      <c r="B203" s="1">
        <v>8</v>
      </c>
      <c r="C203" s="11">
        <v>11</v>
      </c>
      <c r="D203" s="42">
        <f t="shared" si="32"/>
        <v>65535</v>
      </c>
      <c r="E203" s="10"/>
      <c r="F203" s="1">
        <v>11</v>
      </c>
      <c r="G203" s="42">
        <f t="shared" si="33"/>
        <v>65535</v>
      </c>
      <c r="H203" s="12">
        <f t="shared" si="34"/>
        <v>65535</v>
      </c>
      <c r="I203" s="53">
        <f t="shared" si="35"/>
        <v>1</v>
      </c>
      <c r="K203" s="47"/>
      <c r="L203" s="48"/>
    </row>
    <row r="204" spans="2:12" x14ac:dyDescent="0.2">
      <c r="B204" s="1">
        <v>8</v>
      </c>
      <c r="C204" s="11">
        <v>12</v>
      </c>
      <c r="D204" s="42">
        <f t="shared" si="32"/>
        <v>65535</v>
      </c>
      <c r="E204" s="10"/>
      <c r="F204" s="1">
        <v>12</v>
      </c>
      <c r="G204" s="42">
        <f t="shared" si="33"/>
        <v>65535</v>
      </c>
      <c r="H204" s="12">
        <f t="shared" si="34"/>
        <v>65535</v>
      </c>
      <c r="I204" s="53">
        <f t="shared" si="35"/>
        <v>1</v>
      </c>
      <c r="K204" s="47"/>
      <c r="L204" s="48"/>
    </row>
    <row r="205" spans="2:12" x14ac:dyDescent="0.2">
      <c r="B205" s="1">
        <v>8</v>
      </c>
      <c r="C205" s="11">
        <v>13</v>
      </c>
      <c r="D205" s="42">
        <f t="shared" si="32"/>
        <v>65535</v>
      </c>
      <c r="E205" s="10"/>
      <c r="F205" s="1">
        <v>13</v>
      </c>
      <c r="G205" s="42">
        <f t="shared" si="33"/>
        <v>65535</v>
      </c>
      <c r="H205" s="12">
        <f t="shared" si="34"/>
        <v>65535</v>
      </c>
      <c r="I205" s="53">
        <f t="shared" si="35"/>
        <v>1</v>
      </c>
      <c r="K205" s="47"/>
      <c r="L205" s="48"/>
    </row>
    <row r="206" spans="2:12" x14ac:dyDescent="0.2">
      <c r="B206" s="1">
        <v>8</v>
      </c>
      <c r="C206" s="11">
        <v>14</v>
      </c>
      <c r="D206" s="42">
        <f t="shared" si="32"/>
        <v>65535</v>
      </c>
      <c r="E206" s="10"/>
      <c r="F206" s="1">
        <v>14</v>
      </c>
      <c r="G206" s="42">
        <f t="shared" si="33"/>
        <v>65535</v>
      </c>
      <c r="H206" s="12">
        <f t="shared" si="34"/>
        <v>65535</v>
      </c>
      <c r="I206" s="53">
        <f t="shared" si="35"/>
        <v>1</v>
      </c>
      <c r="K206" s="47"/>
      <c r="L206" s="48"/>
    </row>
    <row r="207" spans="2:12" x14ac:dyDescent="0.2">
      <c r="B207" s="1">
        <v>8</v>
      </c>
      <c r="C207" s="11">
        <v>15</v>
      </c>
      <c r="D207" s="42">
        <f t="shared" si="32"/>
        <v>65535</v>
      </c>
      <c r="E207" s="10"/>
      <c r="F207" s="1">
        <v>15</v>
      </c>
      <c r="G207" s="42">
        <f t="shared" si="33"/>
        <v>65535</v>
      </c>
      <c r="H207" s="12">
        <f t="shared" si="34"/>
        <v>65535</v>
      </c>
      <c r="I207" s="53">
        <f t="shared" si="35"/>
        <v>1</v>
      </c>
      <c r="K207" s="47"/>
      <c r="L207" s="48"/>
    </row>
    <row r="208" spans="2:12" x14ac:dyDescent="0.2">
      <c r="B208" s="1">
        <v>8</v>
      </c>
      <c r="C208" s="11">
        <v>16</v>
      </c>
      <c r="D208" s="42">
        <f t="shared" si="32"/>
        <v>65535</v>
      </c>
      <c r="E208" s="10"/>
      <c r="F208" s="1">
        <v>16</v>
      </c>
      <c r="G208" s="42">
        <f t="shared" si="33"/>
        <v>65535</v>
      </c>
      <c r="H208" s="12">
        <f t="shared" si="34"/>
        <v>65535</v>
      </c>
      <c r="I208" s="53">
        <f t="shared" si="35"/>
        <v>1</v>
      </c>
      <c r="K208" s="47"/>
      <c r="L208" s="48"/>
    </row>
    <row r="209" spans="2:12" x14ac:dyDescent="0.2">
      <c r="B209" s="1">
        <v>8</v>
      </c>
      <c r="C209" s="11">
        <v>17</v>
      </c>
      <c r="D209" s="42">
        <f t="shared" si="32"/>
        <v>65535</v>
      </c>
      <c r="E209" s="10"/>
      <c r="F209" s="1">
        <v>17</v>
      </c>
      <c r="G209" s="42">
        <f t="shared" si="33"/>
        <v>65535</v>
      </c>
      <c r="H209" s="12">
        <f t="shared" si="34"/>
        <v>65535</v>
      </c>
      <c r="I209" s="53">
        <f t="shared" si="35"/>
        <v>1</v>
      </c>
      <c r="K209" s="47"/>
      <c r="L209" s="48"/>
    </row>
    <row r="210" spans="2:12" x14ac:dyDescent="0.2">
      <c r="B210" s="1">
        <v>8</v>
      </c>
      <c r="C210" s="11">
        <v>18</v>
      </c>
      <c r="D210" s="42">
        <f t="shared" si="32"/>
        <v>65535</v>
      </c>
      <c r="E210" s="10"/>
      <c r="F210" s="1">
        <v>18</v>
      </c>
      <c r="G210" s="42">
        <f t="shared" si="33"/>
        <v>65535</v>
      </c>
      <c r="H210" s="12">
        <f t="shared" si="34"/>
        <v>65535</v>
      </c>
      <c r="I210" s="53">
        <f t="shared" si="35"/>
        <v>1</v>
      </c>
      <c r="K210" s="47"/>
      <c r="L210" s="48"/>
    </row>
    <row r="211" spans="2:12" x14ac:dyDescent="0.2">
      <c r="B211" s="1">
        <v>8</v>
      </c>
      <c r="C211" s="11">
        <v>19</v>
      </c>
      <c r="D211" s="42">
        <f t="shared" si="32"/>
        <v>65535</v>
      </c>
      <c r="E211" s="10"/>
      <c r="F211" s="1">
        <v>17</v>
      </c>
      <c r="G211" s="42">
        <f t="shared" si="33"/>
        <v>65535</v>
      </c>
      <c r="H211" s="12">
        <f t="shared" si="34"/>
        <v>65535</v>
      </c>
      <c r="I211" s="53">
        <f t="shared" si="35"/>
        <v>1</v>
      </c>
      <c r="K211" s="47"/>
      <c r="L211" s="48"/>
    </row>
    <row r="212" spans="2:12" ht="17" thickBot="1" x14ac:dyDescent="0.25">
      <c r="B212" s="1">
        <v>8</v>
      </c>
      <c r="C212" s="11">
        <v>20</v>
      </c>
      <c r="D212" s="42">
        <f t="shared" si="32"/>
        <v>65535</v>
      </c>
      <c r="E212" s="10"/>
      <c r="F212" s="1">
        <v>18</v>
      </c>
      <c r="G212" s="42">
        <f t="shared" si="33"/>
        <v>65535</v>
      </c>
      <c r="H212" s="12">
        <f t="shared" si="34"/>
        <v>65535</v>
      </c>
      <c r="I212" s="53">
        <f t="shared" si="35"/>
        <v>1</v>
      </c>
      <c r="K212" s="49"/>
      <c r="L212" s="50"/>
    </row>
    <row r="213" spans="2:12" x14ac:dyDescent="0.2">
      <c r="I213" s="54">
        <f>AVERAGE(I193:I212)</f>
        <v>1</v>
      </c>
    </row>
  </sheetData>
  <phoneticPr fontId="12" type="noConversion"/>
  <pageMargins left="0.75000000000000011" right="0.75000000000000011" top="1" bottom="1" header="0.5" footer="0.5"/>
  <pageSetup paperSize="9" scale="64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B11E-2B2F-EB4D-A7FF-EDA6B1AEB7B7}">
  <dimension ref="B2:T42"/>
  <sheetViews>
    <sheetView zoomScale="135" zoomScaleNormal="135" workbookViewId="0">
      <selection activeCell="I36" sqref="I36"/>
    </sheetView>
  </sheetViews>
  <sheetFormatPr baseColWidth="10" defaultColWidth="11" defaultRowHeight="16" x14ac:dyDescent="0.2"/>
  <cols>
    <col min="2" max="2" width="9.6640625" customWidth="1"/>
    <col min="8" max="8" width="12.1640625" bestFit="1" customWidth="1"/>
    <col min="13" max="13" width="13.5" customWidth="1"/>
    <col min="14" max="14" width="6.6640625" customWidth="1"/>
    <col min="16" max="16" width="11" style="1"/>
  </cols>
  <sheetData>
    <row r="2" spans="2:20" x14ac:dyDescent="0.2">
      <c r="C2" s="8" t="s">
        <v>22</v>
      </c>
    </row>
    <row r="4" spans="2:20" x14ac:dyDescent="0.2">
      <c r="P4" s="35"/>
    </row>
    <row r="5" spans="2:20" x14ac:dyDescent="0.2">
      <c r="C5" s="8" t="s">
        <v>47</v>
      </c>
      <c r="K5" s="8"/>
      <c r="P5" s="11"/>
    </row>
    <row r="6" spans="2:20" x14ac:dyDescent="0.2">
      <c r="C6" s="11"/>
      <c r="I6" s="1"/>
      <c r="J6" s="1"/>
      <c r="K6" s="8"/>
    </row>
    <row r="7" spans="2:20" x14ac:dyDescent="0.2">
      <c r="B7" s="1"/>
      <c r="C7" s="1" t="s">
        <v>48</v>
      </c>
      <c r="D7" s="1" t="s">
        <v>18</v>
      </c>
      <c r="E7" s="1" t="s">
        <v>19</v>
      </c>
      <c r="F7" s="1" t="s">
        <v>20</v>
      </c>
      <c r="G7" s="1" t="s">
        <v>35</v>
      </c>
      <c r="H7" s="1" t="s">
        <v>25</v>
      </c>
      <c r="I7" s="1"/>
      <c r="J7" s="1"/>
    </row>
    <row r="8" spans="2:20" x14ac:dyDescent="0.2">
      <c r="B8" s="1"/>
      <c r="C8" s="1" t="s">
        <v>21</v>
      </c>
      <c r="D8" s="1" t="s">
        <v>41</v>
      </c>
      <c r="E8" s="1" t="s">
        <v>41</v>
      </c>
      <c r="F8" s="1" t="s">
        <v>41</v>
      </c>
      <c r="G8" s="1" t="s">
        <v>41</v>
      </c>
      <c r="H8" s="1" t="s">
        <v>41</v>
      </c>
    </row>
    <row r="9" spans="2:20" x14ac:dyDescent="0.2">
      <c r="B9" s="28"/>
      <c r="C9" s="28">
        <v>0</v>
      </c>
      <c r="D9" s="63"/>
      <c r="E9" s="29"/>
      <c r="F9" s="29"/>
      <c r="G9" s="29"/>
      <c r="H9" s="64" t="e">
        <f>AVERAGE(D9:F9)</f>
        <v>#DIV/0!</v>
      </c>
      <c r="K9" s="41"/>
      <c r="L9" s="28"/>
      <c r="M9" s="30"/>
      <c r="N9" s="29"/>
      <c r="P9" s="31"/>
      <c r="S9" s="31"/>
      <c r="T9" s="32"/>
    </row>
    <row r="10" spans="2:20" x14ac:dyDescent="0.2">
      <c r="B10" s="34"/>
      <c r="C10" s="34">
        <v>0.2</v>
      </c>
      <c r="D10" s="65"/>
      <c r="E10" s="29"/>
      <c r="F10" s="29"/>
      <c r="G10" s="29"/>
      <c r="H10" s="64" t="e">
        <f t="shared" ref="H10:H14" si="0">AVERAGE(D10:F10)</f>
        <v>#DIV/0!</v>
      </c>
      <c r="J10" s="66"/>
      <c r="K10" s="27"/>
      <c r="L10" s="28"/>
      <c r="M10" s="30"/>
      <c r="N10" s="29"/>
      <c r="S10" s="31"/>
      <c r="T10" s="32"/>
    </row>
    <row r="11" spans="2:20" x14ac:dyDescent="0.2">
      <c r="B11" s="34"/>
      <c r="C11" s="34">
        <v>0.6</v>
      </c>
      <c r="D11" s="65"/>
      <c r="E11" s="29"/>
      <c r="F11" s="29"/>
      <c r="G11" s="29"/>
      <c r="H11" s="64" t="e">
        <f t="shared" si="0"/>
        <v>#DIV/0!</v>
      </c>
      <c r="J11" s="66"/>
      <c r="K11" s="27"/>
      <c r="L11" s="28"/>
      <c r="M11" s="30"/>
      <c r="N11" s="29"/>
      <c r="P11" s="31"/>
      <c r="S11" s="31"/>
      <c r="T11" s="32"/>
    </row>
    <row r="12" spans="2:20" x14ac:dyDescent="0.2">
      <c r="B12" s="34"/>
      <c r="C12" s="34">
        <v>2</v>
      </c>
      <c r="D12" s="63"/>
      <c r="E12" s="29"/>
      <c r="F12" s="29"/>
      <c r="G12" s="29"/>
      <c r="H12" s="64" t="e">
        <f t="shared" si="0"/>
        <v>#DIV/0!</v>
      </c>
      <c r="J12" s="66"/>
      <c r="K12" s="27"/>
      <c r="L12" s="28"/>
      <c r="M12" s="30"/>
      <c r="N12" s="29"/>
      <c r="P12" s="31"/>
      <c r="S12" s="31"/>
      <c r="T12" s="32"/>
    </row>
    <row r="13" spans="2:20" x14ac:dyDescent="0.2">
      <c r="B13" s="34"/>
      <c r="C13" s="34">
        <v>6</v>
      </c>
      <c r="D13" s="65"/>
      <c r="E13" s="29"/>
      <c r="F13" s="29"/>
      <c r="G13" s="29"/>
      <c r="H13" s="64" t="e">
        <f t="shared" si="0"/>
        <v>#DIV/0!</v>
      </c>
      <c r="J13" s="66"/>
      <c r="L13" s="28"/>
      <c r="M13" s="30"/>
      <c r="N13" s="29"/>
      <c r="P13" s="31"/>
      <c r="S13" s="31"/>
      <c r="T13" s="32"/>
    </row>
    <row r="14" spans="2:20" x14ac:dyDescent="0.2">
      <c r="B14" s="34"/>
      <c r="C14" s="34">
        <v>20</v>
      </c>
      <c r="D14" s="65"/>
      <c r="E14" s="29"/>
      <c r="F14" s="29"/>
      <c r="G14" s="29"/>
      <c r="H14" s="64" t="e">
        <f t="shared" si="0"/>
        <v>#DIV/0!</v>
      </c>
      <c r="J14" s="66"/>
      <c r="L14" s="28"/>
      <c r="M14" s="30"/>
      <c r="N14" s="29"/>
      <c r="P14" s="31"/>
      <c r="S14" s="31"/>
      <c r="T14" s="32"/>
    </row>
    <row r="15" spans="2:20" x14ac:dyDescent="0.2">
      <c r="C15" s="34"/>
      <c r="D15" s="29"/>
      <c r="E15" s="29"/>
      <c r="F15" s="29"/>
      <c r="G15" s="29"/>
      <c r="H15" s="29"/>
      <c r="L15" s="28"/>
      <c r="M15" s="30"/>
      <c r="N15" s="29"/>
      <c r="P15" s="31"/>
      <c r="S15" s="31"/>
      <c r="T15" s="32"/>
    </row>
    <row r="16" spans="2:20" x14ac:dyDescent="0.2">
      <c r="C16" s="67" t="s">
        <v>49</v>
      </c>
      <c r="D16" s="29"/>
      <c r="E16" s="29"/>
      <c r="F16" s="29"/>
      <c r="G16" s="29"/>
      <c r="H16" s="29"/>
      <c r="P16" s="31"/>
      <c r="S16" s="31"/>
      <c r="T16" s="32"/>
    </row>
    <row r="17" spans="2:19" x14ac:dyDescent="0.2">
      <c r="C17" t="s">
        <v>50</v>
      </c>
      <c r="D17" s="29"/>
      <c r="E17" s="29"/>
      <c r="F17" s="29"/>
      <c r="G17" s="29"/>
      <c r="H17" s="29"/>
      <c r="S17" s="33"/>
    </row>
    <row r="18" spans="2:19" x14ac:dyDescent="0.2">
      <c r="C18" s="27" t="s">
        <v>51</v>
      </c>
      <c r="H18" s="29"/>
      <c r="O18" s="1"/>
      <c r="P18"/>
    </row>
    <row r="19" spans="2:19" x14ac:dyDescent="0.2">
      <c r="C19" s="27"/>
      <c r="H19" s="29"/>
      <c r="O19" s="1"/>
      <c r="P19"/>
    </row>
    <row r="20" spans="2:19" x14ac:dyDescent="0.2">
      <c r="C20" s="27" t="s">
        <v>52</v>
      </c>
      <c r="H20" s="29"/>
      <c r="O20" s="1"/>
      <c r="P20"/>
    </row>
    <row r="21" spans="2:19" x14ac:dyDescent="0.2">
      <c r="C21" s="27" t="s">
        <v>53</v>
      </c>
      <c r="H21" s="29"/>
      <c r="O21" s="1"/>
      <c r="P21"/>
    </row>
    <row r="22" spans="2:19" x14ac:dyDescent="0.2">
      <c r="C22" t="s">
        <v>63</v>
      </c>
      <c r="H22" s="29"/>
      <c r="O22" s="1"/>
      <c r="P22"/>
    </row>
    <row r="23" spans="2:19" x14ac:dyDescent="0.2">
      <c r="H23" s="29"/>
      <c r="O23" s="1"/>
      <c r="P23"/>
    </row>
    <row r="24" spans="2:19" x14ac:dyDescent="0.2">
      <c r="C24" t="s">
        <v>48</v>
      </c>
      <c r="D24" s="1" t="s">
        <v>25</v>
      </c>
      <c r="O24" s="1"/>
      <c r="P24"/>
    </row>
    <row r="25" spans="2:19" x14ac:dyDescent="0.2">
      <c r="C25" t="s">
        <v>21</v>
      </c>
      <c r="D25" s="1" t="s">
        <v>41</v>
      </c>
      <c r="O25" s="1"/>
      <c r="P25"/>
    </row>
    <row r="26" spans="2:19" x14ac:dyDescent="0.2">
      <c r="B26" s="1"/>
      <c r="C26" s="68">
        <v>0</v>
      </c>
      <c r="D26" s="69"/>
      <c r="O26" s="1"/>
      <c r="P26"/>
    </row>
    <row r="27" spans="2:19" x14ac:dyDescent="0.2">
      <c r="B27" s="1"/>
      <c r="C27" s="70" t="s">
        <v>54</v>
      </c>
      <c r="D27" s="71"/>
      <c r="O27" s="1"/>
      <c r="P27"/>
    </row>
    <row r="28" spans="2:19" x14ac:dyDescent="0.2">
      <c r="B28" s="1"/>
      <c r="C28" s="70" t="s">
        <v>55</v>
      </c>
      <c r="D28" s="71"/>
      <c r="O28" s="1"/>
      <c r="P28"/>
    </row>
    <row r="29" spans="2:19" x14ac:dyDescent="0.2">
      <c r="B29" s="1"/>
      <c r="C29" s="70" t="s">
        <v>60</v>
      </c>
      <c r="D29" s="71"/>
      <c r="O29" s="35"/>
      <c r="P29"/>
    </row>
    <row r="30" spans="2:19" x14ac:dyDescent="0.2">
      <c r="B30" s="1"/>
      <c r="C30" s="70" t="s">
        <v>61</v>
      </c>
      <c r="D30" s="71"/>
      <c r="O30" s="11"/>
      <c r="P30"/>
    </row>
    <row r="31" spans="2:19" x14ac:dyDescent="0.2">
      <c r="B31" s="1"/>
      <c r="C31" s="72">
        <v>20</v>
      </c>
      <c r="D31" s="73"/>
      <c r="O31" s="1"/>
      <c r="P31"/>
    </row>
    <row r="32" spans="2:19" x14ac:dyDescent="0.2">
      <c r="O32" s="1"/>
      <c r="P32"/>
    </row>
    <row r="33" spans="3:16" x14ac:dyDescent="0.2">
      <c r="O33" s="1"/>
      <c r="P33"/>
    </row>
    <row r="34" spans="3:16" x14ac:dyDescent="0.2">
      <c r="C34" s="8" t="s">
        <v>56</v>
      </c>
      <c r="O34" s="31"/>
      <c r="P34"/>
    </row>
    <row r="35" spans="3:16" x14ac:dyDescent="0.2">
      <c r="C35" t="s">
        <v>57</v>
      </c>
      <c r="O35" s="1"/>
      <c r="P35"/>
    </row>
    <row r="36" spans="3:16" x14ac:dyDescent="0.2">
      <c r="C36" t="s">
        <v>58</v>
      </c>
      <c r="O36" s="1"/>
      <c r="P36"/>
    </row>
    <row r="37" spans="3:16" x14ac:dyDescent="0.2">
      <c r="C37" t="s">
        <v>59</v>
      </c>
      <c r="O37" s="31"/>
      <c r="P37"/>
    </row>
    <row r="38" spans="3:16" x14ac:dyDescent="0.2">
      <c r="C38" s="74" t="s">
        <v>62</v>
      </c>
      <c r="O38" s="31"/>
      <c r="P38"/>
    </row>
    <row r="39" spans="3:16" x14ac:dyDescent="0.2">
      <c r="P39" s="31"/>
    </row>
    <row r="40" spans="3:16" x14ac:dyDescent="0.2">
      <c r="P40" s="31"/>
    </row>
    <row r="41" spans="3:16" x14ac:dyDescent="0.2">
      <c r="C41" s="34"/>
      <c r="H41" s="29"/>
      <c r="P41" s="31"/>
    </row>
    <row r="42" spans="3:16" x14ac:dyDescent="0.2">
      <c r="P42" s="31"/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Q189"/>
  <sheetViews>
    <sheetView workbookViewId="0">
      <selection activeCell="A173" sqref="A173:D173"/>
    </sheetView>
  </sheetViews>
  <sheetFormatPr baseColWidth="10" defaultColWidth="8.83203125" defaultRowHeight="16" x14ac:dyDescent="0.2"/>
  <cols>
    <col min="1" max="1" width="13.83203125" style="14" bestFit="1" customWidth="1"/>
    <col min="2" max="2" width="14.5" style="14" customWidth="1"/>
    <col min="3" max="3" width="12.33203125" style="14" customWidth="1"/>
    <col min="4" max="4" width="12.1640625" style="13" customWidth="1"/>
    <col min="5" max="5" width="14.5" style="3" customWidth="1"/>
    <col min="6" max="7" width="17.1640625" style="3" customWidth="1"/>
    <col min="8" max="16384" width="8.83203125" style="3"/>
  </cols>
  <sheetData>
    <row r="3" spans="1:17" ht="29" customHeight="1" x14ac:dyDescent="0.25">
      <c r="A3" s="38" t="s">
        <v>1</v>
      </c>
    </row>
    <row r="4" spans="1:17" ht="20" customHeight="1" x14ac:dyDescent="0.2"/>
    <row r="5" spans="1:17" ht="20" customHeight="1" thickBot="1" x14ac:dyDescent="0.25">
      <c r="B5" s="39" t="s">
        <v>32</v>
      </c>
    </row>
    <row r="6" spans="1:17" ht="23" x14ac:dyDescent="0.25">
      <c r="B6" s="17" t="s">
        <v>2</v>
      </c>
      <c r="C6" s="21"/>
    </row>
    <row r="7" spans="1:17" ht="42" x14ac:dyDescent="0.35">
      <c r="B7" s="18" t="s">
        <v>3</v>
      </c>
      <c r="C7" s="22"/>
      <c r="Q7" s="37" t="s">
        <v>26</v>
      </c>
    </row>
    <row r="8" spans="1:17" ht="42" x14ac:dyDescent="0.35">
      <c r="B8" s="19" t="s">
        <v>4</v>
      </c>
      <c r="C8" s="22"/>
      <c r="E8" s="40" t="s">
        <v>17</v>
      </c>
      <c r="Q8" s="37" t="s">
        <v>27</v>
      </c>
    </row>
    <row r="9" spans="1:17" ht="37" customHeight="1" x14ac:dyDescent="0.35">
      <c r="B9" s="19" t="s">
        <v>5</v>
      </c>
      <c r="C9" s="22"/>
    </row>
    <row r="10" spans="1:17" ht="37" customHeight="1" thickBot="1" x14ac:dyDescent="0.4">
      <c r="B10" s="20" t="s">
        <v>6</v>
      </c>
      <c r="C10" s="23"/>
      <c r="E10" s="4"/>
      <c r="K10" s="26" t="s">
        <v>28</v>
      </c>
    </row>
    <row r="11" spans="1:17" ht="24" x14ac:dyDescent="0.3">
      <c r="C11" s="24"/>
      <c r="E11" s="5"/>
      <c r="K11" s="26" t="s">
        <v>23</v>
      </c>
      <c r="N11" s="6"/>
      <c r="O11" s="6"/>
      <c r="P11" s="6"/>
    </row>
    <row r="12" spans="1:17" ht="24" x14ac:dyDescent="0.3">
      <c r="A12" s="14" t="s">
        <v>34</v>
      </c>
      <c r="B12" s="16"/>
      <c r="C12" s="7" t="s">
        <v>7</v>
      </c>
      <c r="D12" s="13" t="s">
        <v>8</v>
      </c>
      <c r="E12" s="5"/>
      <c r="K12" s="26" t="s">
        <v>29</v>
      </c>
      <c r="N12" s="6"/>
      <c r="O12" s="6"/>
    </row>
    <row r="13" spans="1:17" ht="24" x14ac:dyDescent="0.3">
      <c r="A13" s="14" t="s">
        <v>0</v>
      </c>
      <c r="B13" s="14" t="s">
        <v>13</v>
      </c>
      <c r="C13" s="7" t="s">
        <v>14</v>
      </c>
      <c r="D13" s="13" t="s">
        <v>9</v>
      </c>
      <c r="E13" s="5"/>
      <c r="K13" s="26" t="s">
        <v>30</v>
      </c>
      <c r="N13" s="6"/>
      <c r="O13" s="6"/>
    </row>
    <row r="14" spans="1:17" ht="19" customHeight="1" x14ac:dyDescent="0.3">
      <c r="A14" s="14">
        <f>'1. Paste from ImageJ'!B11</f>
        <v>1</v>
      </c>
      <c r="B14" s="14">
        <f>'1. Paste from ImageJ'!C11</f>
        <v>1</v>
      </c>
      <c r="C14" s="14">
        <f>'1. Paste from ImageJ'!D11</f>
        <v>65535</v>
      </c>
      <c r="D14" s="13" t="e">
        <f t="shared" ref="D14:D69" si="0">$C$9*((($C$7-$C$10)/($C14-$C$10))-1)^(1/$C$8)</f>
        <v>#DIV/0!</v>
      </c>
      <c r="E14" s="5"/>
      <c r="K14" s="26" t="s">
        <v>24</v>
      </c>
      <c r="N14" s="6"/>
      <c r="O14" s="6"/>
    </row>
    <row r="15" spans="1:17" ht="17" customHeight="1" x14ac:dyDescent="0.3">
      <c r="A15" s="14">
        <f>'1. Paste from ImageJ'!B12</f>
        <v>1</v>
      </c>
      <c r="B15" s="14">
        <f>'1. Paste from ImageJ'!C12</f>
        <v>2</v>
      </c>
      <c r="C15" s="14">
        <f>'1. Paste from ImageJ'!D12</f>
        <v>65535</v>
      </c>
      <c r="D15" s="13" t="e">
        <f t="shared" si="0"/>
        <v>#DIV/0!</v>
      </c>
      <c r="E15" s="5"/>
      <c r="K15" s="26" t="s">
        <v>31</v>
      </c>
      <c r="N15" s="6"/>
      <c r="O15" s="6"/>
    </row>
    <row r="16" spans="1:17" x14ac:dyDescent="0.2">
      <c r="A16" s="14">
        <f>'1. Paste from ImageJ'!B13</f>
        <v>1</v>
      </c>
      <c r="B16" s="14">
        <f>'1. Paste from ImageJ'!C13</f>
        <v>3</v>
      </c>
      <c r="C16" s="14">
        <f>'1. Paste from ImageJ'!D13</f>
        <v>65535</v>
      </c>
      <c r="D16" s="13" t="e">
        <f t="shared" si="0"/>
        <v>#DIV/0!</v>
      </c>
      <c r="E16" s="5"/>
      <c r="N16" s="6"/>
      <c r="O16" s="6"/>
    </row>
    <row r="17" spans="1:14" x14ac:dyDescent="0.2">
      <c r="A17" s="14">
        <f>'1. Paste from ImageJ'!B14</f>
        <v>1</v>
      </c>
      <c r="B17" s="14">
        <f>'1. Paste from ImageJ'!C14</f>
        <v>4</v>
      </c>
      <c r="C17" s="14">
        <f>'1. Paste from ImageJ'!D14</f>
        <v>65535</v>
      </c>
      <c r="D17" s="13" t="e">
        <f t="shared" si="0"/>
        <v>#DIV/0!</v>
      </c>
      <c r="E17" s="5"/>
      <c r="N17" s="6"/>
    </row>
    <row r="18" spans="1:14" x14ac:dyDescent="0.2">
      <c r="A18" s="14">
        <f>'1. Paste from ImageJ'!B15</f>
        <v>1</v>
      </c>
      <c r="B18" s="14">
        <f>'1. Paste from ImageJ'!C15</f>
        <v>5</v>
      </c>
      <c r="C18" s="14">
        <f>'1. Paste from ImageJ'!D15</f>
        <v>65535</v>
      </c>
      <c r="D18" s="13" t="e">
        <f t="shared" si="0"/>
        <v>#DIV/0!</v>
      </c>
      <c r="E18" s="5"/>
      <c r="N18" s="6"/>
    </row>
    <row r="19" spans="1:14" x14ac:dyDescent="0.2">
      <c r="A19" s="14">
        <f>'1. Paste from ImageJ'!B16</f>
        <v>1</v>
      </c>
      <c r="B19" s="14">
        <f>'1. Paste from ImageJ'!C16</f>
        <v>6</v>
      </c>
      <c r="C19" s="14">
        <f>'1. Paste from ImageJ'!D16</f>
        <v>65535</v>
      </c>
      <c r="D19" s="13" t="e">
        <f t="shared" si="0"/>
        <v>#DIV/0!</v>
      </c>
      <c r="E19" s="5"/>
      <c r="N19" s="6"/>
    </row>
    <row r="20" spans="1:14" x14ac:dyDescent="0.2">
      <c r="A20" s="14">
        <f>'1. Paste from ImageJ'!B17</f>
        <v>1</v>
      </c>
      <c r="B20" s="14">
        <f>'1. Paste from ImageJ'!C17</f>
        <v>7</v>
      </c>
      <c r="C20" s="14">
        <f>'1. Paste from ImageJ'!D17</f>
        <v>65535</v>
      </c>
      <c r="D20" s="13" t="e">
        <f t="shared" si="0"/>
        <v>#DIV/0!</v>
      </c>
      <c r="E20" s="5"/>
      <c r="N20" s="6"/>
    </row>
    <row r="21" spans="1:14" x14ac:dyDescent="0.2">
      <c r="A21" s="14">
        <f>'1. Paste from ImageJ'!B18</f>
        <v>1</v>
      </c>
      <c r="B21" s="14">
        <f>'1. Paste from ImageJ'!C18</f>
        <v>8</v>
      </c>
      <c r="C21" s="14">
        <f>'1. Paste from ImageJ'!D18</f>
        <v>65535</v>
      </c>
      <c r="D21" s="13" t="e">
        <f t="shared" si="0"/>
        <v>#DIV/0!</v>
      </c>
      <c r="E21" s="5"/>
      <c r="N21" s="6"/>
    </row>
    <row r="22" spans="1:14" x14ac:dyDescent="0.2">
      <c r="A22" s="14">
        <f>'1. Paste from ImageJ'!B19</f>
        <v>1</v>
      </c>
      <c r="B22" s="14">
        <f>'1. Paste from ImageJ'!C19</f>
        <v>9</v>
      </c>
      <c r="C22" s="14">
        <f>'1. Paste from ImageJ'!D19</f>
        <v>65535</v>
      </c>
      <c r="D22" s="13" t="e">
        <f t="shared" si="0"/>
        <v>#DIV/0!</v>
      </c>
      <c r="E22" s="5"/>
      <c r="N22" s="6"/>
    </row>
    <row r="23" spans="1:14" x14ac:dyDescent="0.2">
      <c r="A23" s="14">
        <f>'1. Paste from ImageJ'!B20</f>
        <v>1</v>
      </c>
      <c r="B23" s="14">
        <f>'1. Paste from ImageJ'!C20</f>
        <v>10</v>
      </c>
      <c r="C23" s="14">
        <f>'1. Paste from ImageJ'!D20</f>
        <v>65535</v>
      </c>
      <c r="D23" s="13" t="e">
        <f t="shared" si="0"/>
        <v>#DIV/0!</v>
      </c>
      <c r="E23" s="5"/>
    </row>
    <row r="24" spans="1:14" x14ac:dyDescent="0.2">
      <c r="A24" s="14">
        <f>'1. Paste from ImageJ'!B21</f>
        <v>1</v>
      </c>
      <c r="B24" s="14">
        <f>'1. Paste from ImageJ'!C21</f>
        <v>11</v>
      </c>
      <c r="C24" s="14">
        <f>'1. Paste from ImageJ'!D21</f>
        <v>65535</v>
      </c>
      <c r="D24" s="13" t="e">
        <f t="shared" si="0"/>
        <v>#DIV/0!</v>
      </c>
      <c r="E24" s="5"/>
    </row>
    <row r="25" spans="1:14" x14ac:dyDescent="0.2">
      <c r="A25" s="14">
        <f>'1. Paste from ImageJ'!B22</f>
        <v>1</v>
      </c>
      <c r="B25" s="14">
        <f>'1. Paste from ImageJ'!C22</f>
        <v>12</v>
      </c>
      <c r="C25" s="14">
        <f>'1. Paste from ImageJ'!D22</f>
        <v>65535</v>
      </c>
      <c r="D25" s="13" t="e">
        <f t="shared" si="0"/>
        <v>#DIV/0!</v>
      </c>
      <c r="E25" s="5"/>
    </row>
    <row r="26" spans="1:14" x14ac:dyDescent="0.2">
      <c r="A26" s="14">
        <f>'1. Paste from ImageJ'!B23</f>
        <v>1</v>
      </c>
      <c r="B26" s="14">
        <f>'1. Paste from ImageJ'!C23</f>
        <v>13</v>
      </c>
      <c r="C26" s="14">
        <f>'1. Paste from ImageJ'!D23</f>
        <v>65535</v>
      </c>
      <c r="D26" s="13" t="e">
        <f t="shared" si="0"/>
        <v>#DIV/0!</v>
      </c>
      <c r="E26" s="5"/>
    </row>
    <row r="27" spans="1:14" x14ac:dyDescent="0.2">
      <c r="A27" s="14">
        <f>'1. Paste from ImageJ'!B24</f>
        <v>1</v>
      </c>
      <c r="B27" s="14">
        <f>'1. Paste from ImageJ'!C24</f>
        <v>14</v>
      </c>
      <c r="C27" s="14">
        <f>'1. Paste from ImageJ'!D24</f>
        <v>65535</v>
      </c>
      <c r="D27" s="13" t="e">
        <f t="shared" si="0"/>
        <v>#DIV/0!</v>
      </c>
      <c r="E27" s="5"/>
    </row>
    <row r="28" spans="1:14" x14ac:dyDescent="0.2">
      <c r="A28" s="14">
        <f>'1. Paste from ImageJ'!B25</f>
        <v>1</v>
      </c>
      <c r="B28" s="14">
        <f>'1. Paste from ImageJ'!C25</f>
        <v>15</v>
      </c>
      <c r="C28" s="14">
        <f>'1. Paste from ImageJ'!D25</f>
        <v>65535</v>
      </c>
      <c r="D28" s="13" t="e">
        <f t="shared" si="0"/>
        <v>#DIV/0!</v>
      </c>
      <c r="E28" s="5"/>
    </row>
    <row r="29" spans="1:14" x14ac:dyDescent="0.2">
      <c r="A29" s="14">
        <f>'1. Paste from ImageJ'!B26</f>
        <v>1</v>
      </c>
      <c r="B29" s="14">
        <f>'1. Paste from ImageJ'!C26</f>
        <v>16</v>
      </c>
      <c r="C29" s="14">
        <f>'1. Paste from ImageJ'!D26</f>
        <v>65535</v>
      </c>
      <c r="D29" s="13" t="e">
        <f t="shared" si="0"/>
        <v>#DIV/0!</v>
      </c>
      <c r="E29" s="5"/>
    </row>
    <row r="30" spans="1:14" x14ac:dyDescent="0.2">
      <c r="A30" s="14">
        <f>'1. Paste from ImageJ'!B27</f>
        <v>1</v>
      </c>
      <c r="B30" s="14">
        <f>'1. Paste from ImageJ'!C27</f>
        <v>17</v>
      </c>
      <c r="C30" s="14">
        <f>'1. Paste from ImageJ'!D27</f>
        <v>65535</v>
      </c>
      <c r="D30" s="13" t="e">
        <f t="shared" si="0"/>
        <v>#DIV/0!</v>
      </c>
      <c r="E30" s="5"/>
    </row>
    <row r="31" spans="1:14" x14ac:dyDescent="0.2">
      <c r="A31" s="14">
        <f>'1. Paste from ImageJ'!B28</f>
        <v>1</v>
      </c>
      <c r="B31" s="14">
        <f>'1. Paste from ImageJ'!C28</f>
        <v>18</v>
      </c>
      <c r="C31" s="14">
        <f>'1. Paste from ImageJ'!D28</f>
        <v>65535</v>
      </c>
      <c r="D31" s="13" t="e">
        <f t="shared" si="0"/>
        <v>#DIV/0!</v>
      </c>
      <c r="E31" s="5"/>
    </row>
    <row r="32" spans="1:14" x14ac:dyDescent="0.2">
      <c r="A32" s="14">
        <f>'1. Paste from ImageJ'!B29</f>
        <v>1</v>
      </c>
      <c r="B32" s="14">
        <f>'1. Paste from ImageJ'!C29</f>
        <v>19</v>
      </c>
      <c r="C32" s="14">
        <f>'1. Paste from ImageJ'!D29</f>
        <v>65535</v>
      </c>
      <c r="D32" s="13" t="e">
        <f t="shared" si="0"/>
        <v>#DIV/0!</v>
      </c>
      <c r="E32" s="5"/>
    </row>
    <row r="33" spans="1:9" ht="17" thickBot="1" x14ac:dyDescent="0.25">
      <c r="A33" s="62">
        <f>'1. Paste from ImageJ'!B30</f>
        <v>1</v>
      </c>
      <c r="B33" s="62">
        <f>'1. Paste from ImageJ'!C30</f>
        <v>20</v>
      </c>
      <c r="C33" s="62">
        <f>'1. Paste from ImageJ'!D30</f>
        <v>65535</v>
      </c>
      <c r="D33" s="15" t="e">
        <f t="shared" si="0"/>
        <v>#DIV/0!</v>
      </c>
      <c r="E33" s="5"/>
    </row>
    <row r="34" spans="1:9" x14ac:dyDescent="0.2">
      <c r="A34" s="14">
        <f>'1. Paste from ImageJ'!B37</f>
        <v>2</v>
      </c>
      <c r="B34" s="14">
        <f>'1. Paste from ImageJ'!C37</f>
        <v>1</v>
      </c>
      <c r="C34" s="14">
        <f>'1. Paste from ImageJ'!D37</f>
        <v>65535</v>
      </c>
      <c r="D34" s="13" t="e">
        <f t="shared" si="0"/>
        <v>#DIV/0!</v>
      </c>
      <c r="E34" s="5"/>
      <c r="H34"/>
      <c r="I34"/>
    </row>
    <row r="35" spans="1:9" x14ac:dyDescent="0.2">
      <c r="A35" s="14">
        <f>'1. Paste from ImageJ'!B38</f>
        <v>2</v>
      </c>
      <c r="B35" s="14">
        <f>'1. Paste from ImageJ'!C38</f>
        <v>2</v>
      </c>
      <c r="C35" s="14">
        <f>'1. Paste from ImageJ'!D38</f>
        <v>65535</v>
      </c>
      <c r="D35" s="13" t="e">
        <f t="shared" si="0"/>
        <v>#DIV/0!</v>
      </c>
      <c r="E35" s="5"/>
    </row>
    <row r="36" spans="1:9" x14ac:dyDescent="0.2">
      <c r="A36" s="14">
        <f>'1. Paste from ImageJ'!B39</f>
        <v>2</v>
      </c>
      <c r="B36" s="14">
        <f>'1. Paste from ImageJ'!C39</f>
        <v>3</v>
      </c>
      <c r="C36" s="14">
        <f>'1. Paste from ImageJ'!D39</f>
        <v>65535</v>
      </c>
      <c r="D36" s="13" t="e">
        <f t="shared" si="0"/>
        <v>#DIV/0!</v>
      </c>
      <c r="E36" s="5"/>
    </row>
    <row r="37" spans="1:9" x14ac:dyDescent="0.2">
      <c r="A37" s="14">
        <f>'1. Paste from ImageJ'!B40</f>
        <v>2</v>
      </c>
      <c r="B37" s="14">
        <f>'1. Paste from ImageJ'!C40</f>
        <v>4</v>
      </c>
      <c r="C37" s="14">
        <f>'1. Paste from ImageJ'!D40</f>
        <v>65535</v>
      </c>
      <c r="D37" s="13" t="e">
        <f t="shared" si="0"/>
        <v>#DIV/0!</v>
      </c>
      <c r="E37" s="5"/>
    </row>
    <row r="38" spans="1:9" x14ac:dyDescent="0.2">
      <c r="A38" s="14">
        <f>'1. Paste from ImageJ'!B41</f>
        <v>2</v>
      </c>
      <c r="B38" s="14">
        <f>'1. Paste from ImageJ'!C41</f>
        <v>5</v>
      </c>
      <c r="C38" s="14">
        <f>'1. Paste from ImageJ'!D41</f>
        <v>65535</v>
      </c>
      <c r="D38" s="13" t="e">
        <f t="shared" si="0"/>
        <v>#DIV/0!</v>
      </c>
      <c r="E38" s="5"/>
    </row>
    <row r="39" spans="1:9" x14ac:dyDescent="0.2">
      <c r="A39" s="14">
        <f>'1. Paste from ImageJ'!B42</f>
        <v>2</v>
      </c>
      <c r="B39" s="14">
        <f>'1. Paste from ImageJ'!C42</f>
        <v>6</v>
      </c>
      <c r="C39" s="14">
        <f>'1. Paste from ImageJ'!D42</f>
        <v>65535</v>
      </c>
      <c r="D39" s="13" t="e">
        <f t="shared" si="0"/>
        <v>#DIV/0!</v>
      </c>
      <c r="E39" s="5"/>
    </row>
    <row r="40" spans="1:9" x14ac:dyDescent="0.2">
      <c r="A40" s="14">
        <f>'1. Paste from ImageJ'!B43</f>
        <v>2</v>
      </c>
      <c r="B40" s="14">
        <f>'1. Paste from ImageJ'!C43</f>
        <v>7</v>
      </c>
      <c r="C40" s="14">
        <f>'1. Paste from ImageJ'!D43</f>
        <v>65535</v>
      </c>
      <c r="D40" s="13" t="e">
        <f t="shared" si="0"/>
        <v>#DIV/0!</v>
      </c>
      <c r="E40" s="5"/>
    </row>
    <row r="41" spans="1:9" x14ac:dyDescent="0.2">
      <c r="A41" s="14">
        <f>'1. Paste from ImageJ'!B44</f>
        <v>2</v>
      </c>
      <c r="B41" s="14">
        <f>'1. Paste from ImageJ'!C44</f>
        <v>8</v>
      </c>
      <c r="C41" s="14">
        <f>'1. Paste from ImageJ'!D44</f>
        <v>65535</v>
      </c>
      <c r="D41" s="13" t="e">
        <f t="shared" si="0"/>
        <v>#DIV/0!</v>
      </c>
      <c r="E41" s="5"/>
    </row>
    <row r="42" spans="1:9" x14ac:dyDescent="0.2">
      <c r="A42" s="14">
        <f>'1. Paste from ImageJ'!B45</f>
        <v>2</v>
      </c>
      <c r="B42" s="14">
        <f>'1. Paste from ImageJ'!C45</f>
        <v>9</v>
      </c>
      <c r="C42" s="14">
        <f>'1. Paste from ImageJ'!D45</f>
        <v>65535</v>
      </c>
      <c r="D42" s="13" t="e">
        <f t="shared" si="0"/>
        <v>#DIV/0!</v>
      </c>
      <c r="E42" s="5"/>
    </row>
    <row r="43" spans="1:9" x14ac:dyDescent="0.2">
      <c r="A43" s="14">
        <f>'1. Paste from ImageJ'!B46</f>
        <v>2</v>
      </c>
      <c r="B43" s="14">
        <f>'1. Paste from ImageJ'!C46</f>
        <v>10</v>
      </c>
      <c r="C43" s="14">
        <f>'1. Paste from ImageJ'!D46</f>
        <v>65535</v>
      </c>
      <c r="D43" s="13" t="e">
        <f t="shared" si="0"/>
        <v>#DIV/0!</v>
      </c>
      <c r="E43" s="5"/>
    </row>
    <row r="44" spans="1:9" x14ac:dyDescent="0.2">
      <c r="A44" s="14">
        <f>'1. Paste from ImageJ'!B47</f>
        <v>2</v>
      </c>
      <c r="B44" s="14">
        <f>'1. Paste from ImageJ'!C47</f>
        <v>11</v>
      </c>
      <c r="C44" s="14">
        <f>'1. Paste from ImageJ'!D47</f>
        <v>65535</v>
      </c>
      <c r="D44" s="13" t="e">
        <f t="shared" si="0"/>
        <v>#DIV/0!</v>
      </c>
      <c r="E44" s="5"/>
    </row>
    <row r="45" spans="1:9" x14ac:dyDescent="0.2">
      <c r="A45" s="14">
        <f>'1. Paste from ImageJ'!B48</f>
        <v>2</v>
      </c>
      <c r="B45" s="14">
        <f>'1. Paste from ImageJ'!C48</f>
        <v>12</v>
      </c>
      <c r="C45" s="14">
        <f>'1. Paste from ImageJ'!D48</f>
        <v>65535</v>
      </c>
      <c r="D45" s="13" t="e">
        <f t="shared" si="0"/>
        <v>#DIV/0!</v>
      </c>
      <c r="E45" s="5"/>
    </row>
    <row r="46" spans="1:9" x14ac:dyDescent="0.2">
      <c r="A46" s="14">
        <f>'1. Paste from ImageJ'!B49</f>
        <v>2</v>
      </c>
      <c r="B46" s="14">
        <f>'1. Paste from ImageJ'!C49</f>
        <v>13</v>
      </c>
      <c r="C46" s="14">
        <f>'1. Paste from ImageJ'!D49</f>
        <v>65535</v>
      </c>
      <c r="D46" s="13" t="e">
        <f t="shared" si="0"/>
        <v>#DIV/0!</v>
      </c>
      <c r="E46" s="5"/>
    </row>
    <row r="47" spans="1:9" x14ac:dyDescent="0.2">
      <c r="A47" s="14">
        <f>'1. Paste from ImageJ'!B50</f>
        <v>2</v>
      </c>
      <c r="B47" s="14">
        <f>'1. Paste from ImageJ'!C50</f>
        <v>14</v>
      </c>
      <c r="C47" s="14">
        <f>'1. Paste from ImageJ'!D50</f>
        <v>65535</v>
      </c>
      <c r="D47" s="13" t="e">
        <f t="shared" si="0"/>
        <v>#DIV/0!</v>
      </c>
      <c r="E47" s="5"/>
    </row>
    <row r="48" spans="1:9" x14ac:dyDescent="0.2">
      <c r="A48" s="14">
        <f>'1. Paste from ImageJ'!B51</f>
        <v>2</v>
      </c>
      <c r="B48" s="14">
        <f>'1. Paste from ImageJ'!C51</f>
        <v>15</v>
      </c>
      <c r="C48" s="14">
        <f>'1. Paste from ImageJ'!D51</f>
        <v>65535</v>
      </c>
      <c r="D48" s="13" t="e">
        <f t="shared" si="0"/>
        <v>#DIV/0!</v>
      </c>
      <c r="E48" s="5"/>
    </row>
    <row r="49" spans="1:5" x14ac:dyDescent="0.2">
      <c r="A49" s="14">
        <f>'1. Paste from ImageJ'!B52</f>
        <v>2</v>
      </c>
      <c r="B49" s="14">
        <f>'1. Paste from ImageJ'!C52</f>
        <v>16</v>
      </c>
      <c r="C49" s="14">
        <f>'1. Paste from ImageJ'!D52</f>
        <v>65535</v>
      </c>
      <c r="D49" s="13" t="e">
        <f t="shared" si="0"/>
        <v>#DIV/0!</v>
      </c>
      <c r="E49" s="5"/>
    </row>
    <row r="50" spans="1:5" x14ac:dyDescent="0.2">
      <c r="A50" s="14">
        <f>'1. Paste from ImageJ'!B53</f>
        <v>2</v>
      </c>
      <c r="B50" s="14">
        <f>'1. Paste from ImageJ'!C53</f>
        <v>17</v>
      </c>
      <c r="C50" s="14">
        <f>'1. Paste from ImageJ'!D53</f>
        <v>65535</v>
      </c>
      <c r="D50" s="13" t="e">
        <f t="shared" si="0"/>
        <v>#DIV/0!</v>
      </c>
      <c r="E50" s="5"/>
    </row>
    <row r="51" spans="1:5" x14ac:dyDescent="0.2">
      <c r="A51" s="14">
        <f>'1. Paste from ImageJ'!B54</f>
        <v>2</v>
      </c>
      <c r="B51" s="14">
        <f>'1. Paste from ImageJ'!C54</f>
        <v>18</v>
      </c>
      <c r="C51" s="14">
        <f>'1. Paste from ImageJ'!D54</f>
        <v>65535</v>
      </c>
      <c r="D51" s="13" t="e">
        <f t="shared" si="0"/>
        <v>#DIV/0!</v>
      </c>
      <c r="E51" s="5"/>
    </row>
    <row r="52" spans="1:5" x14ac:dyDescent="0.2">
      <c r="A52" s="14">
        <f>'1. Paste from ImageJ'!B55</f>
        <v>2</v>
      </c>
      <c r="B52" s="14">
        <f>'1. Paste from ImageJ'!C55</f>
        <v>19</v>
      </c>
      <c r="C52" s="14">
        <f>'1. Paste from ImageJ'!D55</f>
        <v>65535</v>
      </c>
      <c r="D52" s="13" t="e">
        <f t="shared" si="0"/>
        <v>#DIV/0!</v>
      </c>
      <c r="E52" s="5"/>
    </row>
    <row r="53" spans="1:5" ht="17" thickBot="1" x14ac:dyDescent="0.25">
      <c r="A53" s="62">
        <f>'1. Paste from ImageJ'!B56</f>
        <v>2</v>
      </c>
      <c r="B53" s="62">
        <f>'1. Paste from ImageJ'!C56</f>
        <v>20</v>
      </c>
      <c r="C53" s="62">
        <f>'1. Paste from ImageJ'!D56</f>
        <v>65535</v>
      </c>
      <c r="D53" s="15" t="e">
        <f t="shared" si="0"/>
        <v>#DIV/0!</v>
      </c>
      <c r="E53" s="5"/>
    </row>
    <row r="54" spans="1:5" x14ac:dyDescent="0.2">
      <c r="A54" s="14">
        <f>'1. Paste from ImageJ'!B63</f>
        <v>3</v>
      </c>
      <c r="B54" s="14">
        <f>'1. Paste from ImageJ'!C63</f>
        <v>1</v>
      </c>
      <c r="C54" s="14">
        <f>'1. Paste from ImageJ'!D63</f>
        <v>65535</v>
      </c>
      <c r="D54" s="13" t="e">
        <f t="shared" si="0"/>
        <v>#DIV/0!</v>
      </c>
      <c r="E54" s="5"/>
    </row>
    <row r="55" spans="1:5" x14ac:dyDescent="0.2">
      <c r="A55" s="14">
        <f>'1. Paste from ImageJ'!B64</f>
        <v>3</v>
      </c>
      <c r="B55" s="14">
        <f>'1. Paste from ImageJ'!C64</f>
        <v>2</v>
      </c>
      <c r="C55" s="14">
        <f>'1. Paste from ImageJ'!D64</f>
        <v>65535</v>
      </c>
      <c r="D55" s="13" t="e">
        <f t="shared" si="0"/>
        <v>#DIV/0!</v>
      </c>
    </row>
    <row r="56" spans="1:5" x14ac:dyDescent="0.2">
      <c r="A56" s="14">
        <f>'1. Paste from ImageJ'!B65</f>
        <v>3</v>
      </c>
      <c r="B56" s="14">
        <f>'1. Paste from ImageJ'!C65</f>
        <v>3</v>
      </c>
      <c r="C56" s="14">
        <f>'1. Paste from ImageJ'!D65</f>
        <v>65535</v>
      </c>
      <c r="D56" s="13" t="e">
        <f t="shared" si="0"/>
        <v>#DIV/0!</v>
      </c>
    </row>
    <row r="57" spans="1:5" x14ac:dyDescent="0.2">
      <c r="A57" s="14">
        <f>'1. Paste from ImageJ'!B66</f>
        <v>3</v>
      </c>
      <c r="B57" s="14">
        <f>'1. Paste from ImageJ'!C66</f>
        <v>4</v>
      </c>
      <c r="C57" s="14">
        <f>'1. Paste from ImageJ'!D66</f>
        <v>65535</v>
      </c>
      <c r="D57" s="13" t="e">
        <f t="shared" si="0"/>
        <v>#DIV/0!</v>
      </c>
    </row>
    <row r="58" spans="1:5" x14ac:dyDescent="0.2">
      <c r="A58" s="14">
        <f>'1. Paste from ImageJ'!B67</f>
        <v>3</v>
      </c>
      <c r="B58" s="14">
        <f>'1. Paste from ImageJ'!C67</f>
        <v>5</v>
      </c>
      <c r="C58" s="14">
        <f>'1. Paste from ImageJ'!D67</f>
        <v>65535</v>
      </c>
      <c r="D58" s="13" t="e">
        <f t="shared" si="0"/>
        <v>#DIV/0!</v>
      </c>
    </row>
    <row r="59" spans="1:5" x14ac:dyDescent="0.2">
      <c r="A59" s="14">
        <f>'1. Paste from ImageJ'!B68</f>
        <v>3</v>
      </c>
      <c r="B59" s="14">
        <f>'1. Paste from ImageJ'!C68</f>
        <v>6</v>
      </c>
      <c r="C59" s="14">
        <f>'1. Paste from ImageJ'!D68</f>
        <v>65535</v>
      </c>
      <c r="D59" s="13" t="e">
        <f t="shared" si="0"/>
        <v>#DIV/0!</v>
      </c>
    </row>
    <row r="60" spans="1:5" x14ac:dyDescent="0.2">
      <c r="A60" s="14">
        <f>'1. Paste from ImageJ'!B69</f>
        <v>3</v>
      </c>
      <c r="B60" s="14">
        <f>'1. Paste from ImageJ'!C69</f>
        <v>7</v>
      </c>
      <c r="C60" s="14">
        <f>'1. Paste from ImageJ'!D69</f>
        <v>65535</v>
      </c>
      <c r="D60" s="13" t="e">
        <f t="shared" si="0"/>
        <v>#DIV/0!</v>
      </c>
    </row>
    <row r="61" spans="1:5" x14ac:dyDescent="0.2">
      <c r="A61" s="14">
        <f>'1. Paste from ImageJ'!B70</f>
        <v>3</v>
      </c>
      <c r="B61" s="14">
        <f>'1. Paste from ImageJ'!C70</f>
        <v>8</v>
      </c>
      <c r="C61" s="14">
        <f>'1. Paste from ImageJ'!D70</f>
        <v>65535</v>
      </c>
      <c r="D61" s="13" t="e">
        <f t="shared" si="0"/>
        <v>#DIV/0!</v>
      </c>
    </row>
    <row r="62" spans="1:5" x14ac:dyDescent="0.2">
      <c r="A62" s="14">
        <f>'1. Paste from ImageJ'!B71</f>
        <v>3</v>
      </c>
      <c r="B62" s="14">
        <f>'1. Paste from ImageJ'!C71</f>
        <v>9</v>
      </c>
      <c r="C62" s="14">
        <f>'1. Paste from ImageJ'!D71</f>
        <v>65535</v>
      </c>
      <c r="D62" s="13" t="e">
        <f t="shared" si="0"/>
        <v>#DIV/0!</v>
      </c>
    </row>
    <row r="63" spans="1:5" x14ac:dyDescent="0.2">
      <c r="A63" s="14">
        <f>'1. Paste from ImageJ'!B72</f>
        <v>3</v>
      </c>
      <c r="B63" s="14">
        <f>'1. Paste from ImageJ'!C72</f>
        <v>10</v>
      </c>
      <c r="C63" s="14">
        <f>'1. Paste from ImageJ'!D72</f>
        <v>65535</v>
      </c>
      <c r="D63" s="13" t="e">
        <f t="shared" si="0"/>
        <v>#DIV/0!</v>
      </c>
    </row>
    <row r="64" spans="1:5" x14ac:dyDescent="0.2">
      <c r="A64" s="14">
        <f>'1. Paste from ImageJ'!B73</f>
        <v>3</v>
      </c>
      <c r="B64" s="14">
        <f>'1. Paste from ImageJ'!C73</f>
        <v>11</v>
      </c>
      <c r="C64" s="14">
        <f>'1. Paste from ImageJ'!D73</f>
        <v>65535</v>
      </c>
      <c r="D64" s="13" t="e">
        <f t="shared" si="0"/>
        <v>#DIV/0!</v>
      </c>
    </row>
    <row r="65" spans="1:4" x14ac:dyDescent="0.2">
      <c r="A65" s="14">
        <f>'1. Paste from ImageJ'!B74</f>
        <v>3</v>
      </c>
      <c r="B65" s="14">
        <f>'1. Paste from ImageJ'!C74</f>
        <v>12</v>
      </c>
      <c r="C65" s="14">
        <f>'1. Paste from ImageJ'!D74</f>
        <v>65535</v>
      </c>
      <c r="D65" s="13" t="e">
        <f t="shared" si="0"/>
        <v>#DIV/0!</v>
      </c>
    </row>
    <row r="66" spans="1:4" x14ac:dyDescent="0.2">
      <c r="A66" s="14">
        <f>'1. Paste from ImageJ'!B75</f>
        <v>3</v>
      </c>
      <c r="B66" s="14">
        <f>'1. Paste from ImageJ'!C75</f>
        <v>13</v>
      </c>
      <c r="C66" s="14">
        <f>'1. Paste from ImageJ'!D75</f>
        <v>65535</v>
      </c>
      <c r="D66" s="13" t="e">
        <f t="shared" si="0"/>
        <v>#DIV/0!</v>
      </c>
    </row>
    <row r="67" spans="1:4" x14ac:dyDescent="0.2">
      <c r="A67" s="14">
        <f>'1. Paste from ImageJ'!B76</f>
        <v>3</v>
      </c>
      <c r="B67" s="14">
        <f>'1. Paste from ImageJ'!C76</f>
        <v>14</v>
      </c>
      <c r="C67" s="14">
        <f>'1. Paste from ImageJ'!D76</f>
        <v>65535</v>
      </c>
      <c r="D67" s="13" t="e">
        <f t="shared" si="0"/>
        <v>#DIV/0!</v>
      </c>
    </row>
    <row r="68" spans="1:4" x14ac:dyDescent="0.2">
      <c r="A68" s="14">
        <f>'1. Paste from ImageJ'!B77</f>
        <v>3</v>
      </c>
      <c r="B68" s="14">
        <f>'1. Paste from ImageJ'!C77</f>
        <v>15</v>
      </c>
      <c r="C68" s="14">
        <f>'1. Paste from ImageJ'!D77</f>
        <v>65535</v>
      </c>
      <c r="D68" s="13" t="e">
        <f t="shared" si="0"/>
        <v>#DIV/0!</v>
      </c>
    </row>
    <row r="69" spans="1:4" x14ac:dyDescent="0.2">
      <c r="A69" s="14">
        <f>'1. Paste from ImageJ'!B78</f>
        <v>3</v>
      </c>
      <c r="B69" s="14">
        <f>'1. Paste from ImageJ'!C78</f>
        <v>16</v>
      </c>
      <c r="C69" s="14">
        <f>'1. Paste from ImageJ'!D78</f>
        <v>65535</v>
      </c>
      <c r="D69" s="13" t="e">
        <f t="shared" si="0"/>
        <v>#DIV/0!</v>
      </c>
    </row>
    <row r="70" spans="1:4" x14ac:dyDescent="0.2">
      <c r="A70" s="14">
        <f>'1. Paste from ImageJ'!B79</f>
        <v>3</v>
      </c>
      <c r="B70" s="14">
        <f>'1. Paste from ImageJ'!C79</f>
        <v>17</v>
      </c>
      <c r="C70" s="14">
        <f>'1. Paste from ImageJ'!D79</f>
        <v>65535</v>
      </c>
      <c r="D70" s="13" t="e">
        <f t="shared" ref="D70:D141" si="1">$C$9*((($C$7-$C$10)/($C70-$C$10))-1)^(1/$C$8)</f>
        <v>#DIV/0!</v>
      </c>
    </row>
    <row r="71" spans="1:4" ht="16" customHeight="1" x14ac:dyDescent="0.2">
      <c r="A71" s="14">
        <f>'1. Paste from ImageJ'!B80</f>
        <v>3</v>
      </c>
      <c r="B71" s="14">
        <f>'1. Paste from ImageJ'!C80</f>
        <v>18</v>
      </c>
      <c r="C71" s="14">
        <f>'1. Paste from ImageJ'!D80</f>
        <v>65535</v>
      </c>
      <c r="D71" s="13" t="e">
        <f t="shared" si="1"/>
        <v>#DIV/0!</v>
      </c>
    </row>
    <row r="72" spans="1:4" ht="16" customHeight="1" x14ac:dyDescent="0.2">
      <c r="A72" s="14">
        <f>'1. Paste from ImageJ'!B81</f>
        <v>3</v>
      </c>
      <c r="B72" s="14">
        <f>'1. Paste from ImageJ'!C81</f>
        <v>19</v>
      </c>
      <c r="C72" s="14">
        <f>'1. Paste from ImageJ'!D81</f>
        <v>65535</v>
      </c>
      <c r="D72" s="13" t="e">
        <f t="shared" si="1"/>
        <v>#DIV/0!</v>
      </c>
    </row>
    <row r="73" spans="1:4" ht="16" customHeight="1" thickBot="1" x14ac:dyDescent="0.25">
      <c r="A73" s="62">
        <f>'1. Paste from ImageJ'!B82</f>
        <v>3</v>
      </c>
      <c r="B73" s="62">
        <f>'1. Paste from ImageJ'!C82</f>
        <v>20</v>
      </c>
      <c r="C73" s="62">
        <f>'1. Paste from ImageJ'!D82</f>
        <v>65535</v>
      </c>
      <c r="D73" s="15" t="e">
        <f t="shared" si="1"/>
        <v>#DIV/0!</v>
      </c>
    </row>
    <row r="74" spans="1:4" x14ac:dyDescent="0.2">
      <c r="A74" s="14">
        <f>'1. Paste from ImageJ'!B89</f>
        <v>4</v>
      </c>
      <c r="B74" s="14">
        <f>'1. Paste from ImageJ'!C89</f>
        <v>1</v>
      </c>
      <c r="C74" s="14">
        <f>'1. Paste from ImageJ'!D89</f>
        <v>65535</v>
      </c>
      <c r="D74" s="13" t="e">
        <f t="shared" si="1"/>
        <v>#DIV/0!</v>
      </c>
    </row>
    <row r="75" spans="1:4" x14ac:dyDescent="0.2">
      <c r="A75" s="14">
        <f>'1. Paste from ImageJ'!B90</f>
        <v>4</v>
      </c>
      <c r="B75" s="14">
        <f>'1. Paste from ImageJ'!C90</f>
        <v>2</v>
      </c>
      <c r="C75" s="14">
        <f>'1. Paste from ImageJ'!D90</f>
        <v>65535</v>
      </c>
      <c r="D75" s="13" t="e">
        <f t="shared" si="1"/>
        <v>#DIV/0!</v>
      </c>
    </row>
    <row r="76" spans="1:4" x14ac:dyDescent="0.2">
      <c r="A76" s="14">
        <f>'1. Paste from ImageJ'!B91</f>
        <v>4</v>
      </c>
      <c r="B76" s="14">
        <f>'1. Paste from ImageJ'!C91</f>
        <v>3</v>
      </c>
      <c r="C76" s="14">
        <f>'1. Paste from ImageJ'!D91</f>
        <v>65535</v>
      </c>
      <c r="D76" s="13" t="e">
        <f t="shared" si="1"/>
        <v>#DIV/0!</v>
      </c>
    </row>
    <row r="77" spans="1:4" x14ac:dyDescent="0.2">
      <c r="A77" s="14">
        <f>'1. Paste from ImageJ'!B92</f>
        <v>4</v>
      </c>
      <c r="B77" s="14">
        <f>'1. Paste from ImageJ'!C92</f>
        <v>4</v>
      </c>
      <c r="C77" s="14">
        <f>'1. Paste from ImageJ'!D92</f>
        <v>65535</v>
      </c>
      <c r="D77" s="13" t="e">
        <f t="shared" si="1"/>
        <v>#DIV/0!</v>
      </c>
    </row>
    <row r="78" spans="1:4" x14ac:dyDescent="0.2">
      <c r="A78" s="14">
        <f>'1. Paste from ImageJ'!B93</f>
        <v>4</v>
      </c>
      <c r="B78" s="14">
        <f>'1. Paste from ImageJ'!C93</f>
        <v>5</v>
      </c>
      <c r="C78" s="14">
        <f>'1. Paste from ImageJ'!D93</f>
        <v>65535</v>
      </c>
      <c r="D78" s="13" t="e">
        <f t="shared" si="1"/>
        <v>#DIV/0!</v>
      </c>
    </row>
    <row r="79" spans="1:4" x14ac:dyDescent="0.2">
      <c r="A79" s="14">
        <f>'1. Paste from ImageJ'!B94</f>
        <v>4</v>
      </c>
      <c r="B79" s="14">
        <f>'1. Paste from ImageJ'!C94</f>
        <v>6</v>
      </c>
      <c r="C79" s="14">
        <f>'1. Paste from ImageJ'!D94</f>
        <v>65535</v>
      </c>
      <c r="D79" s="13" t="e">
        <f t="shared" si="1"/>
        <v>#DIV/0!</v>
      </c>
    </row>
    <row r="80" spans="1:4" x14ac:dyDescent="0.2">
      <c r="A80" s="14">
        <f>'1. Paste from ImageJ'!B95</f>
        <v>4</v>
      </c>
      <c r="B80" s="14">
        <f>'1. Paste from ImageJ'!C95</f>
        <v>7</v>
      </c>
      <c r="C80" s="14">
        <f>'1. Paste from ImageJ'!D95</f>
        <v>65535</v>
      </c>
      <c r="D80" s="13" t="e">
        <f t="shared" si="1"/>
        <v>#DIV/0!</v>
      </c>
    </row>
    <row r="81" spans="1:4" x14ac:dyDescent="0.2">
      <c r="A81" s="14">
        <f>'1. Paste from ImageJ'!B96</f>
        <v>4</v>
      </c>
      <c r="B81" s="14">
        <f>'1. Paste from ImageJ'!C96</f>
        <v>8</v>
      </c>
      <c r="C81" s="14">
        <f>'1. Paste from ImageJ'!D96</f>
        <v>65535</v>
      </c>
      <c r="D81" s="13" t="e">
        <f t="shared" si="1"/>
        <v>#DIV/0!</v>
      </c>
    </row>
    <row r="82" spans="1:4" x14ac:dyDescent="0.2">
      <c r="A82" s="14">
        <f>'1. Paste from ImageJ'!B97</f>
        <v>4</v>
      </c>
      <c r="B82" s="14">
        <f>'1. Paste from ImageJ'!C97</f>
        <v>9</v>
      </c>
      <c r="C82" s="14">
        <f>'1. Paste from ImageJ'!D97</f>
        <v>65535</v>
      </c>
      <c r="D82" s="13" t="e">
        <f t="shared" si="1"/>
        <v>#DIV/0!</v>
      </c>
    </row>
    <row r="83" spans="1:4" x14ac:dyDescent="0.2">
      <c r="A83" s="14">
        <f>'1. Paste from ImageJ'!B98</f>
        <v>4</v>
      </c>
      <c r="B83" s="14">
        <f>'1. Paste from ImageJ'!C98</f>
        <v>10</v>
      </c>
      <c r="C83" s="14">
        <f>'1. Paste from ImageJ'!D98</f>
        <v>65535</v>
      </c>
      <c r="D83" s="13" t="e">
        <f t="shared" si="1"/>
        <v>#DIV/0!</v>
      </c>
    </row>
    <row r="84" spans="1:4" x14ac:dyDescent="0.2">
      <c r="A84" s="14">
        <f>'1. Paste from ImageJ'!B99</f>
        <v>4</v>
      </c>
      <c r="B84" s="14">
        <f>'1. Paste from ImageJ'!C99</f>
        <v>11</v>
      </c>
      <c r="C84" s="14">
        <f>'1. Paste from ImageJ'!D99</f>
        <v>65535</v>
      </c>
      <c r="D84" s="13" t="e">
        <f t="shared" si="1"/>
        <v>#DIV/0!</v>
      </c>
    </row>
    <row r="85" spans="1:4" x14ac:dyDescent="0.2">
      <c r="A85" s="14">
        <f>'1. Paste from ImageJ'!B100</f>
        <v>4</v>
      </c>
      <c r="B85" s="14">
        <f>'1. Paste from ImageJ'!C100</f>
        <v>12</v>
      </c>
      <c r="C85" s="14">
        <f>'1. Paste from ImageJ'!D100</f>
        <v>65535</v>
      </c>
      <c r="D85" s="13" t="e">
        <f t="shared" si="1"/>
        <v>#DIV/0!</v>
      </c>
    </row>
    <row r="86" spans="1:4" x14ac:dyDescent="0.2">
      <c r="A86" s="14">
        <f>'1. Paste from ImageJ'!B101</f>
        <v>4</v>
      </c>
      <c r="B86" s="14">
        <f>'1. Paste from ImageJ'!C101</f>
        <v>13</v>
      </c>
      <c r="C86" s="14">
        <f>'1. Paste from ImageJ'!D101</f>
        <v>65535</v>
      </c>
      <c r="D86" s="13" t="e">
        <f t="shared" si="1"/>
        <v>#DIV/0!</v>
      </c>
    </row>
    <row r="87" spans="1:4" x14ac:dyDescent="0.2">
      <c r="A87" s="14">
        <f>'1. Paste from ImageJ'!B102</f>
        <v>4</v>
      </c>
      <c r="B87" s="14">
        <f>'1. Paste from ImageJ'!C102</f>
        <v>14</v>
      </c>
      <c r="C87" s="14">
        <f>'1. Paste from ImageJ'!D102</f>
        <v>65535</v>
      </c>
      <c r="D87" s="13" t="e">
        <f t="shared" si="1"/>
        <v>#DIV/0!</v>
      </c>
    </row>
    <row r="88" spans="1:4" x14ac:dyDescent="0.2">
      <c r="A88" s="14">
        <f>'1. Paste from ImageJ'!B103</f>
        <v>4</v>
      </c>
      <c r="B88" s="14">
        <f>'1. Paste from ImageJ'!C103</f>
        <v>15</v>
      </c>
      <c r="C88" s="14">
        <f>'1. Paste from ImageJ'!D103</f>
        <v>65535</v>
      </c>
      <c r="D88" s="13" t="e">
        <f t="shared" si="1"/>
        <v>#DIV/0!</v>
      </c>
    </row>
    <row r="89" spans="1:4" x14ac:dyDescent="0.2">
      <c r="A89" s="14">
        <f>'1. Paste from ImageJ'!B104</f>
        <v>4</v>
      </c>
      <c r="B89" s="14">
        <f>'1. Paste from ImageJ'!C104</f>
        <v>16</v>
      </c>
      <c r="C89" s="14">
        <f>'1. Paste from ImageJ'!D104</f>
        <v>65535</v>
      </c>
      <c r="D89" s="13" t="e">
        <f t="shared" si="1"/>
        <v>#DIV/0!</v>
      </c>
    </row>
    <row r="90" spans="1:4" x14ac:dyDescent="0.2">
      <c r="A90" s="14">
        <f>'1. Paste from ImageJ'!B105</f>
        <v>4</v>
      </c>
      <c r="B90" s="14">
        <f>'1. Paste from ImageJ'!C105</f>
        <v>17</v>
      </c>
      <c r="C90" s="14">
        <f>'1. Paste from ImageJ'!D105</f>
        <v>65535</v>
      </c>
      <c r="D90" s="13" t="e">
        <f t="shared" si="1"/>
        <v>#DIV/0!</v>
      </c>
    </row>
    <row r="91" spans="1:4" x14ac:dyDescent="0.2">
      <c r="A91" s="14">
        <f>'1. Paste from ImageJ'!B106</f>
        <v>4</v>
      </c>
      <c r="B91" s="14">
        <f>'1. Paste from ImageJ'!C106</f>
        <v>18</v>
      </c>
      <c r="C91" s="14">
        <f>'1. Paste from ImageJ'!D106</f>
        <v>65535</v>
      </c>
      <c r="D91" s="13" t="e">
        <f t="shared" si="1"/>
        <v>#DIV/0!</v>
      </c>
    </row>
    <row r="92" spans="1:4" x14ac:dyDescent="0.2">
      <c r="A92" s="14">
        <f>'1. Paste from ImageJ'!B107</f>
        <v>4</v>
      </c>
      <c r="B92" s="14">
        <f>'1. Paste from ImageJ'!C107</f>
        <v>19</v>
      </c>
      <c r="C92" s="14">
        <f>'1. Paste from ImageJ'!D107</f>
        <v>65535</v>
      </c>
      <c r="D92" s="13" t="e">
        <f t="shared" si="1"/>
        <v>#DIV/0!</v>
      </c>
    </row>
    <row r="93" spans="1:4" ht="17" thickBot="1" x14ac:dyDescent="0.25">
      <c r="A93" s="62">
        <f>'1. Paste from ImageJ'!B108</f>
        <v>4</v>
      </c>
      <c r="B93" s="62">
        <f>'1. Paste from ImageJ'!C108</f>
        <v>20</v>
      </c>
      <c r="C93" s="62">
        <f>'1. Paste from ImageJ'!D108</f>
        <v>65535</v>
      </c>
      <c r="D93" s="15" t="e">
        <f t="shared" si="1"/>
        <v>#DIV/0!</v>
      </c>
    </row>
    <row r="94" spans="1:4" x14ac:dyDescent="0.2">
      <c r="A94" s="14">
        <f>'1. Paste from ImageJ'!B115</f>
        <v>5</v>
      </c>
      <c r="B94" s="14">
        <f>'1. Paste from ImageJ'!C115</f>
        <v>1</v>
      </c>
      <c r="C94" s="14">
        <f>'1. Paste from ImageJ'!D115</f>
        <v>65535</v>
      </c>
      <c r="D94" s="13" t="e">
        <f t="shared" si="1"/>
        <v>#DIV/0!</v>
      </c>
    </row>
    <row r="95" spans="1:4" x14ac:dyDescent="0.2">
      <c r="A95" s="14">
        <f>'1. Paste from ImageJ'!B116</f>
        <v>5</v>
      </c>
      <c r="B95" s="14">
        <f>'1. Paste from ImageJ'!C116</f>
        <v>2</v>
      </c>
      <c r="C95" s="14">
        <f>'1. Paste from ImageJ'!D116</f>
        <v>65535</v>
      </c>
      <c r="D95" s="13" t="e">
        <f t="shared" si="1"/>
        <v>#DIV/0!</v>
      </c>
    </row>
    <row r="96" spans="1:4" x14ac:dyDescent="0.2">
      <c r="A96" s="14">
        <f>'1. Paste from ImageJ'!B117</f>
        <v>5</v>
      </c>
      <c r="B96" s="14">
        <f>'1. Paste from ImageJ'!C117</f>
        <v>3</v>
      </c>
      <c r="C96" s="14">
        <f>'1. Paste from ImageJ'!D117</f>
        <v>65535</v>
      </c>
      <c r="D96" s="13" t="e">
        <f t="shared" si="1"/>
        <v>#DIV/0!</v>
      </c>
    </row>
    <row r="97" spans="1:4" x14ac:dyDescent="0.2">
      <c r="A97" s="14">
        <f>'1. Paste from ImageJ'!B118</f>
        <v>5</v>
      </c>
      <c r="B97" s="14">
        <f>'1. Paste from ImageJ'!C118</f>
        <v>4</v>
      </c>
      <c r="C97" s="14">
        <f>'1. Paste from ImageJ'!D118</f>
        <v>65535</v>
      </c>
      <c r="D97" s="13" t="e">
        <f t="shared" si="1"/>
        <v>#DIV/0!</v>
      </c>
    </row>
    <row r="98" spans="1:4" x14ac:dyDescent="0.2">
      <c r="A98" s="14">
        <f>'1. Paste from ImageJ'!B119</f>
        <v>5</v>
      </c>
      <c r="B98" s="14">
        <f>'1. Paste from ImageJ'!C119</f>
        <v>5</v>
      </c>
      <c r="C98" s="14">
        <f>'1. Paste from ImageJ'!D119</f>
        <v>65535</v>
      </c>
      <c r="D98" s="13" t="e">
        <f t="shared" si="1"/>
        <v>#DIV/0!</v>
      </c>
    </row>
    <row r="99" spans="1:4" x14ac:dyDescent="0.2">
      <c r="A99" s="14">
        <f>'1. Paste from ImageJ'!B120</f>
        <v>5</v>
      </c>
      <c r="B99" s="14">
        <f>'1. Paste from ImageJ'!C120</f>
        <v>6</v>
      </c>
      <c r="C99" s="14">
        <f>'1. Paste from ImageJ'!D120</f>
        <v>65535</v>
      </c>
      <c r="D99" s="13" t="e">
        <f t="shared" si="1"/>
        <v>#DIV/0!</v>
      </c>
    </row>
    <row r="100" spans="1:4" x14ac:dyDescent="0.2">
      <c r="A100" s="14">
        <f>'1. Paste from ImageJ'!B121</f>
        <v>5</v>
      </c>
      <c r="B100" s="14">
        <f>'1. Paste from ImageJ'!C121</f>
        <v>7</v>
      </c>
      <c r="C100" s="14">
        <f>'1. Paste from ImageJ'!D121</f>
        <v>65535</v>
      </c>
      <c r="D100" s="13" t="e">
        <f t="shared" si="1"/>
        <v>#DIV/0!</v>
      </c>
    </row>
    <row r="101" spans="1:4" x14ac:dyDescent="0.2">
      <c r="A101" s="14">
        <f>'1. Paste from ImageJ'!B122</f>
        <v>5</v>
      </c>
      <c r="B101" s="14">
        <f>'1. Paste from ImageJ'!C122</f>
        <v>8</v>
      </c>
      <c r="C101" s="14">
        <f>'1. Paste from ImageJ'!D122</f>
        <v>65535</v>
      </c>
      <c r="D101" s="13" t="e">
        <f t="shared" si="1"/>
        <v>#DIV/0!</v>
      </c>
    </row>
    <row r="102" spans="1:4" x14ac:dyDescent="0.2">
      <c r="A102" s="14">
        <f>'1. Paste from ImageJ'!B123</f>
        <v>5</v>
      </c>
      <c r="B102" s="14">
        <f>'1. Paste from ImageJ'!C123</f>
        <v>9</v>
      </c>
      <c r="C102" s="14">
        <f>'1. Paste from ImageJ'!D123</f>
        <v>65535</v>
      </c>
      <c r="D102" s="13" t="e">
        <f t="shared" si="1"/>
        <v>#DIV/0!</v>
      </c>
    </row>
    <row r="103" spans="1:4" x14ac:dyDescent="0.2">
      <c r="A103" s="14">
        <f>'1. Paste from ImageJ'!B124</f>
        <v>5</v>
      </c>
      <c r="B103" s="14">
        <f>'1. Paste from ImageJ'!C124</f>
        <v>10</v>
      </c>
      <c r="C103" s="14">
        <f>'1. Paste from ImageJ'!D124</f>
        <v>65535</v>
      </c>
      <c r="D103" s="13" t="e">
        <f t="shared" si="1"/>
        <v>#DIV/0!</v>
      </c>
    </row>
    <row r="104" spans="1:4" x14ac:dyDescent="0.2">
      <c r="A104" s="14">
        <f>'1. Paste from ImageJ'!B125</f>
        <v>5</v>
      </c>
      <c r="B104" s="14">
        <f>'1. Paste from ImageJ'!C125</f>
        <v>11</v>
      </c>
      <c r="C104" s="14">
        <f>'1. Paste from ImageJ'!D125</f>
        <v>65535</v>
      </c>
      <c r="D104" s="13" t="e">
        <f t="shared" si="1"/>
        <v>#DIV/0!</v>
      </c>
    </row>
    <row r="105" spans="1:4" x14ac:dyDescent="0.2">
      <c r="A105" s="14">
        <f>'1. Paste from ImageJ'!B126</f>
        <v>5</v>
      </c>
      <c r="B105" s="14">
        <f>'1. Paste from ImageJ'!C126</f>
        <v>12</v>
      </c>
      <c r="C105" s="14">
        <f>'1. Paste from ImageJ'!D126</f>
        <v>65535</v>
      </c>
      <c r="D105" s="13" t="e">
        <f t="shared" si="1"/>
        <v>#DIV/0!</v>
      </c>
    </row>
    <row r="106" spans="1:4" x14ac:dyDescent="0.2">
      <c r="A106" s="14">
        <f>'1. Paste from ImageJ'!B127</f>
        <v>5</v>
      </c>
      <c r="B106" s="14">
        <f>'1. Paste from ImageJ'!C127</f>
        <v>13</v>
      </c>
      <c r="C106" s="14">
        <f>'1. Paste from ImageJ'!D127</f>
        <v>65535</v>
      </c>
      <c r="D106" s="13" t="e">
        <f t="shared" si="1"/>
        <v>#DIV/0!</v>
      </c>
    </row>
    <row r="107" spans="1:4" x14ac:dyDescent="0.2">
      <c r="A107" s="14">
        <f>'1. Paste from ImageJ'!B128</f>
        <v>5</v>
      </c>
      <c r="B107" s="14">
        <f>'1. Paste from ImageJ'!C128</f>
        <v>14</v>
      </c>
      <c r="C107" s="14">
        <f>'1. Paste from ImageJ'!D128</f>
        <v>65535</v>
      </c>
      <c r="D107" s="13" t="e">
        <f t="shared" si="1"/>
        <v>#DIV/0!</v>
      </c>
    </row>
    <row r="108" spans="1:4" x14ac:dyDescent="0.2">
      <c r="A108" s="14">
        <f>'1. Paste from ImageJ'!B129</f>
        <v>5</v>
      </c>
      <c r="B108" s="14">
        <f>'1. Paste from ImageJ'!C129</f>
        <v>15</v>
      </c>
      <c r="C108" s="14">
        <f>'1. Paste from ImageJ'!D129</f>
        <v>65535</v>
      </c>
      <c r="D108" s="13" t="e">
        <f t="shared" si="1"/>
        <v>#DIV/0!</v>
      </c>
    </row>
    <row r="109" spans="1:4" x14ac:dyDescent="0.2">
      <c r="A109" s="14">
        <f>'1. Paste from ImageJ'!B130</f>
        <v>5</v>
      </c>
      <c r="B109" s="14">
        <f>'1. Paste from ImageJ'!C130</f>
        <v>16</v>
      </c>
      <c r="C109" s="14">
        <f>'1. Paste from ImageJ'!D130</f>
        <v>65535</v>
      </c>
      <c r="D109" s="13" t="e">
        <f t="shared" si="1"/>
        <v>#DIV/0!</v>
      </c>
    </row>
    <row r="110" spans="1:4" x14ac:dyDescent="0.2">
      <c r="A110" s="14">
        <f>'1. Paste from ImageJ'!B131</f>
        <v>5</v>
      </c>
      <c r="B110" s="14">
        <f>'1. Paste from ImageJ'!C131</f>
        <v>17</v>
      </c>
      <c r="C110" s="14">
        <f>'1. Paste from ImageJ'!D131</f>
        <v>65535</v>
      </c>
      <c r="D110" s="13" t="e">
        <f t="shared" si="1"/>
        <v>#DIV/0!</v>
      </c>
    </row>
    <row r="111" spans="1:4" x14ac:dyDescent="0.2">
      <c r="A111" s="14">
        <f>'1. Paste from ImageJ'!B132</f>
        <v>5</v>
      </c>
      <c r="B111" s="14">
        <f>'1. Paste from ImageJ'!C132</f>
        <v>18</v>
      </c>
      <c r="C111" s="14">
        <f>'1. Paste from ImageJ'!D132</f>
        <v>65535</v>
      </c>
      <c r="D111" s="13" t="e">
        <f t="shared" si="1"/>
        <v>#DIV/0!</v>
      </c>
    </row>
    <row r="112" spans="1:4" x14ac:dyDescent="0.2">
      <c r="A112" s="14">
        <f>'1. Paste from ImageJ'!B133</f>
        <v>5</v>
      </c>
      <c r="B112" s="14">
        <f>'1. Paste from ImageJ'!C133</f>
        <v>19</v>
      </c>
      <c r="C112" s="14">
        <f>'1. Paste from ImageJ'!D133</f>
        <v>65535</v>
      </c>
      <c r="D112" s="13" t="e">
        <f t="shared" si="1"/>
        <v>#DIV/0!</v>
      </c>
    </row>
    <row r="113" spans="1:4" ht="17" thickBot="1" x14ac:dyDescent="0.25">
      <c r="A113" s="62">
        <f>'1. Paste from ImageJ'!B134</f>
        <v>5</v>
      </c>
      <c r="B113" s="62">
        <f>'1. Paste from ImageJ'!C134</f>
        <v>20</v>
      </c>
      <c r="C113" s="62">
        <f>'1. Paste from ImageJ'!D134</f>
        <v>65535</v>
      </c>
      <c r="D113" s="15" t="e">
        <f t="shared" si="1"/>
        <v>#DIV/0!</v>
      </c>
    </row>
    <row r="114" spans="1:4" x14ac:dyDescent="0.2">
      <c r="A114" s="14">
        <f>'1. Paste from ImageJ'!B141</f>
        <v>6</v>
      </c>
      <c r="B114" s="14">
        <f>'1. Paste from ImageJ'!C141</f>
        <v>1</v>
      </c>
      <c r="C114" s="14">
        <f>'1. Paste from ImageJ'!D141</f>
        <v>65535</v>
      </c>
      <c r="D114" s="13" t="e">
        <f t="shared" si="1"/>
        <v>#DIV/0!</v>
      </c>
    </row>
    <row r="115" spans="1:4" x14ac:dyDescent="0.2">
      <c r="A115" s="14">
        <f>'1. Paste from ImageJ'!B142</f>
        <v>6</v>
      </c>
      <c r="B115" s="14">
        <f>'1. Paste from ImageJ'!C142</f>
        <v>2</v>
      </c>
      <c r="C115" s="14">
        <f>'1. Paste from ImageJ'!D142</f>
        <v>65535</v>
      </c>
      <c r="D115" s="13" t="e">
        <f t="shared" si="1"/>
        <v>#DIV/0!</v>
      </c>
    </row>
    <row r="116" spans="1:4" x14ac:dyDescent="0.2">
      <c r="A116" s="14">
        <f>'1. Paste from ImageJ'!B143</f>
        <v>6</v>
      </c>
      <c r="B116" s="14">
        <f>'1. Paste from ImageJ'!C143</f>
        <v>3</v>
      </c>
      <c r="C116" s="14">
        <f>'1. Paste from ImageJ'!D143</f>
        <v>65535</v>
      </c>
      <c r="D116" s="13" t="e">
        <f t="shared" si="1"/>
        <v>#DIV/0!</v>
      </c>
    </row>
    <row r="117" spans="1:4" x14ac:dyDescent="0.2">
      <c r="A117" s="14">
        <f>'1. Paste from ImageJ'!B144</f>
        <v>6</v>
      </c>
      <c r="B117" s="14">
        <f>'1. Paste from ImageJ'!C144</f>
        <v>4</v>
      </c>
      <c r="C117" s="14">
        <f>'1. Paste from ImageJ'!D144</f>
        <v>65535</v>
      </c>
      <c r="D117" s="13" t="e">
        <f t="shared" si="1"/>
        <v>#DIV/0!</v>
      </c>
    </row>
    <row r="118" spans="1:4" x14ac:dyDescent="0.2">
      <c r="A118" s="14">
        <f>'1. Paste from ImageJ'!B145</f>
        <v>6</v>
      </c>
      <c r="B118" s="14">
        <f>'1. Paste from ImageJ'!C145</f>
        <v>5</v>
      </c>
      <c r="C118" s="14">
        <f>'1. Paste from ImageJ'!D145</f>
        <v>65535</v>
      </c>
      <c r="D118" s="13" t="e">
        <f t="shared" si="1"/>
        <v>#DIV/0!</v>
      </c>
    </row>
    <row r="119" spans="1:4" x14ac:dyDescent="0.2">
      <c r="A119" s="14">
        <f>'1. Paste from ImageJ'!B146</f>
        <v>6</v>
      </c>
      <c r="B119" s="14">
        <f>'1. Paste from ImageJ'!C146</f>
        <v>6</v>
      </c>
      <c r="C119" s="14">
        <f>'1. Paste from ImageJ'!D146</f>
        <v>65535</v>
      </c>
      <c r="D119" s="13" t="e">
        <f t="shared" si="1"/>
        <v>#DIV/0!</v>
      </c>
    </row>
    <row r="120" spans="1:4" x14ac:dyDescent="0.2">
      <c r="A120" s="14">
        <f>'1. Paste from ImageJ'!B147</f>
        <v>6</v>
      </c>
      <c r="B120" s="14">
        <f>'1. Paste from ImageJ'!C147</f>
        <v>7</v>
      </c>
      <c r="C120" s="14">
        <f>'1. Paste from ImageJ'!D147</f>
        <v>65535</v>
      </c>
      <c r="D120" s="13" t="e">
        <f t="shared" si="1"/>
        <v>#DIV/0!</v>
      </c>
    </row>
    <row r="121" spans="1:4" x14ac:dyDescent="0.2">
      <c r="A121" s="14">
        <f>'1. Paste from ImageJ'!B148</f>
        <v>6</v>
      </c>
      <c r="B121" s="14">
        <f>'1. Paste from ImageJ'!C148</f>
        <v>8</v>
      </c>
      <c r="C121" s="14">
        <f>'1. Paste from ImageJ'!D148</f>
        <v>65535</v>
      </c>
      <c r="D121" s="13" t="e">
        <f t="shared" si="1"/>
        <v>#DIV/0!</v>
      </c>
    </row>
    <row r="122" spans="1:4" x14ac:dyDescent="0.2">
      <c r="A122" s="14">
        <f>'1. Paste from ImageJ'!B149</f>
        <v>6</v>
      </c>
      <c r="B122" s="14">
        <f>'1. Paste from ImageJ'!C149</f>
        <v>9</v>
      </c>
      <c r="C122" s="14">
        <f>'1. Paste from ImageJ'!D149</f>
        <v>65535</v>
      </c>
      <c r="D122" s="13" t="e">
        <f t="shared" si="1"/>
        <v>#DIV/0!</v>
      </c>
    </row>
    <row r="123" spans="1:4" x14ac:dyDescent="0.2">
      <c r="A123" s="14">
        <f>'1. Paste from ImageJ'!B150</f>
        <v>6</v>
      </c>
      <c r="B123" s="14">
        <f>'1. Paste from ImageJ'!C150</f>
        <v>10</v>
      </c>
      <c r="C123" s="14">
        <f>'1. Paste from ImageJ'!D150</f>
        <v>65535</v>
      </c>
      <c r="D123" s="13" t="e">
        <f t="shared" si="1"/>
        <v>#DIV/0!</v>
      </c>
    </row>
    <row r="124" spans="1:4" x14ac:dyDescent="0.2">
      <c r="A124" s="14">
        <f>'1. Paste from ImageJ'!B151</f>
        <v>6</v>
      </c>
      <c r="B124" s="14">
        <f>'1. Paste from ImageJ'!C151</f>
        <v>11</v>
      </c>
      <c r="C124" s="14">
        <f>'1. Paste from ImageJ'!D151</f>
        <v>65535</v>
      </c>
      <c r="D124" s="13" t="e">
        <f t="shared" si="1"/>
        <v>#DIV/0!</v>
      </c>
    </row>
    <row r="125" spans="1:4" x14ac:dyDescent="0.2">
      <c r="A125" s="14">
        <f>'1. Paste from ImageJ'!B152</f>
        <v>6</v>
      </c>
      <c r="B125" s="14">
        <f>'1. Paste from ImageJ'!C152</f>
        <v>12</v>
      </c>
      <c r="C125" s="14">
        <f>'1. Paste from ImageJ'!D152</f>
        <v>65535</v>
      </c>
      <c r="D125" s="13" t="e">
        <f t="shared" si="1"/>
        <v>#DIV/0!</v>
      </c>
    </row>
    <row r="126" spans="1:4" x14ac:dyDescent="0.2">
      <c r="A126" s="14">
        <f>'1. Paste from ImageJ'!B153</f>
        <v>6</v>
      </c>
      <c r="B126" s="14">
        <f>'1. Paste from ImageJ'!C153</f>
        <v>13</v>
      </c>
      <c r="C126" s="14">
        <f>'1. Paste from ImageJ'!D153</f>
        <v>65535</v>
      </c>
      <c r="D126" s="13" t="e">
        <f t="shared" si="1"/>
        <v>#DIV/0!</v>
      </c>
    </row>
    <row r="127" spans="1:4" x14ac:dyDescent="0.2">
      <c r="A127" s="14">
        <f>'1. Paste from ImageJ'!B154</f>
        <v>6</v>
      </c>
      <c r="B127" s="14">
        <f>'1. Paste from ImageJ'!C154</f>
        <v>14</v>
      </c>
      <c r="C127" s="14">
        <f>'1. Paste from ImageJ'!D154</f>
        <v>65535</v>
      </c>
      <c r="D127" s="13" t="e">
        <f t="shared" si="1"/>
        <v>#DIV/0!</v>
      </c>
    </row>
    <row r="128" spans="1:4" x14ac:dyDescent="0.2">
      <c r="A128" s="14">
        <f>'1. Paste from ImageJ'!B155</f>
        <v>6</v>
      </c>
      <c r="B128" s="14">
        <f>'1. Paste from ImageJ'!C155</f>
        <v>15</v>
      </c>
      <c r="C128" s="14">
        <f>'1. Paste from ImageJ'!D155</f>
        <v>65535</v>
      </c>
      <c r="D128" s="13" t="e">
        <f t="shared" si="1"/>
        <v>#DIV/0!</v>
      </c>
    </row>
    <row r="129" spans="1:4" x14ac:dyDescent="0.2">
      <c r="A129" s="14">
        <f>'1. Paste from ImageJ'!B156</f>
        <v>6</v>
      </c>
      <c r="B129" s="14">
        <f>'1. Paste from ImageJ'!C156</f>
        <v>16</v>
      </c>
      <c r="C129" s="14">
        <f>'1. Paste from ImageJ'!D156</f>
        <v>65535</v>
      </c>
      <c r="D129" s="13" t="e">
        <f t="shared" si="1"/>
        <v>#DIV/0!</v>
      </c>
    </row>
    <row r="130" spans="1:4" x14ac:dyDescent="0.2">
      <c r="A130" s="14">
        <f>'1. Paste from ImageJ'!B157</f>
        <v>6</v>
      </c>
      <c r="B130" s="14">
        <f>'1. Paste from ImageJ'!C157</f>
        <v>17</v>
      </c>
      <c r="C130" s="14">
        <f>'1. Paste from ImageJ'!D157</f>
        <v>65535</v>
      </c>
      <c r="D130" s="13" t="e">
        <f t="shared" si="1"/>
        <v>#DIV/0!</v>
      </c>
    </row>
    <row r="131" spans="1:4" ht="16" customHeight="1" x14ac:dyDescent="0.2">
      <c r="A131" s="14">
        <f>'1. Paste from ImageJ'!B158</f>
        <v>6</v>
      </c>
      <c r="B131" s="14">
        <f>'1. Paste from ImageJ'!C158</f>
        <v>18</v>
      </c>
      <c r="C131" s="14">
        <f>'1. Paste from ImageJ'!D158</f>
        <v>65535</v>
      </c>
      <c r="D131" s="13" t="e">
        <f t="shared" si="1"/>
        <v>#DIV/0!</v>
      </c>
    </row>
    <row r="132" spans="1:4" ht="16" customHeight="1" x14ac:dyDescent="0.2">
      <c r="A132" s="14">
        <f>'1. Paste from ImageJ'!B159</f>
        <v>6</v>
      </c>
      <c r="B132" s="14">
        <f>'1. Paste from ImageJ'!C159</f>
        <v>19</v>
      </c>
      <c r="C132" s="14">
        <f>'1. Paste from ImageJ'!D159</f>
        <v>65535</v>
      </c>
      <c r="D132" s="13" t="e">
        <f t="shared" si="1"/>
        <v>#DIV/0!</v>
      </c>
    </row>
    <row r="133" spans="1:4" ht="16" customHeight="1" thickBot="1" x14ac:dyDescent="0.25">
      <c r="A133" s="62">
        <f>'1. Paste from ImageJ'!B160</f>
        <v>6</v>
      </c>
      <c r="B133" s="62">
        <f>'1. Paste from ImageJ'!C160</f>
        <v>20</v>
      </c>
      <c r="C133" s="62">
        <f>'1. Paste from ImageJ'!D160</f>
        <v>65535</v>
      </c>
      <c r="D133" s="15" t="e">
        <f t="shared" si="1"/>
        <v>#DIV/0!</v>
      </c>
    </row>
    <row r="134" spans="1:4" x14ac:dyDescent="0.2">
      <c r="A134" s="14">
        <f>'1. Paste from ImageJ'!B167</f>
        <v>7</v>
      </c>
      <c r="B134" s="14">
        <f>'1. Paste from ImageJ'!C167</f>
        <v>1</v>
      </c>
      <c r="C134" s="14">
        <f>'1. Paste from ImageJ'!D167</f>
        <v>65535</v>
      </c>
      <c r="D134" s="13" t="e">
        <f t="shared" si="1"/>
        <v>#DIV/0!</v>
      </c>
    </row>
    <row r="135" spans="1:4" x14ac:dyDescent="0.2">
      <c r="A135" s="14">
        <f>'1. Paste from ImageJ'!B168</f>
        <v>7</v>
      </c>
      <c r="B135" s="14">
        <f>'1. Paste from ImageJ'!C168</f>
        <v>2</v>
      </c>
      <c r="C135" s="14">
        <f>'1. Paste from ImageJ'!D168</f>
        <v>65535</v>
      </c>
      <c r="D135" s="13" t="e">
        <f t="shared" si="1"/>
        <v>#DIV/0!</v>
      </c>
    </row>
    <row r="136" spans="1:4" x14ac:dyDescent="0.2">
      <c r="A136" s="14">
        <f>'1. Paste from ImageJ'!B169</f>
        <v>7</v>
      </c>
      <c r="B136" s="14">
        <f>'1. Paste from ImageJ'!C169</f>
        <v>3</v>
      </c>
      <c r="C136" s="14">
        <f>'1. Paste from ImageJ'!D169</f>
        <v>65535</v>
      </c>
      <c r="D136" s="13" t="e">
        <f t="shared" si="1"/>
        <v>#DIV/0!</v>
      </c>
    </row>
    <row r="137" spans="1:4" x14ac:dyDescent="0.2">
      <c r="A137" s="14">
        <f>'1. Paste from ImageJ'!B170</f>
        <v>7</v>
      </c>
      <c r="B137" s="14">
        <f>'1. Paste from ImageJ'!C170</f>
        <v>4</v>
      </c>
      <c r="C137" s="14">
        <f>'1. Paste from ImageJ'!D170</f>
        <v>65535</v>
      </c>
      <c r="D137" s="13" t="e">
        <f t="shared" si="1"/>
        <v>#DIV/0!</v>
      </c>
    </row>
    <row r="138" spans="1:4" x14ac:dyDescent="0.2">
      <c r="A138" s="14">
        <f>'1. Paste from ImageJ'!B171</f>
        <v>7</v>
      </c>
      <c r="B138" s="14">
        <f>'1. Paste from ImageJ'!C171</f>
        <v>5</v>
      </c>
      <c r="C138" s="14">
        <f>'1. Paste from ImageJ'!D171</f>
        <v>65535</v>
      </c>
      <c r="D138" s="13" t="e">
        <f t="shared" si="1"/>
        <v>#DIV/0!</v>
      </c>
    </row>
    <row r="139" spans="1:4" x14ac:dyDescent="0.2">
      <c r="A139" s="14">
        <f>'1. Paste from ImageJ'!B172</f>
        <v>7</v>
      </c>
      <c r="B139" s="14">
        <f>'1. Paste from ImageJ'!C172</f>
        <v>6</v>
      </c>
      <c r="C139" s="14">
        <f>'1. Paste from ImageJ'!D172</f>
        <v>65535</v>
      </c>
      <c r="D139" s="13" t="e">
        <f t="shared" si="1"/>
        <v>#DIV/0!</v>
      </c>
    </row>
    <row r="140" spans="1:4" x14ac:dyDescent="0.2">
      <c r="A140" s="14">
        <f>'1. Paste from ImageJ'!B173</f>
        <v>7</v>
      </c>
      <c r="B140" s="14">
        <f>'1. Paste from ImageJ'!C173</f>
        <v>7</v>
      </c>
      <c r="C140" s="14">
        <f>'1. Paste from ImageJ'!D173</f>
        <v>65535</v>
      </c>
      <c r="D140" s="13" t="e">
        <f t="shared" si="1"/>
        <v>#DIV/0!</v>
      </c>
    </row>
    <row r="141" spans="1:4" x14ac:dyDescent="0.2">
      <c r="A141" s="14">
        <f>'1. Paste from ImageJ'!B174</f>
        <v>7</v>
      </c>
      <c r="B141" s="14">
        <f>'1. Paste from ImageJ'!C174</f>
        <v>8</v>
      </c>
      <c r="C141" s="14">
        <f>'1. Paste from ImageJ'!D174</f>
        <v>65535</v>
      </c>
      <c r="D141" s="13" t="e">
        <f t="shared" si="1"/>
        <v>#DIV/0!</v>
      </c>
    </row>
    <row r="142" spans="1:4" x14ac:dyDescent="0.2">
      <c r="A142" s="14">
        <f>'1. Paste from ImageJ'!B175</f>
        <v>7</v>
      </c>
      <c r="B142" s="14">
        <f>'1. Paste from ImageJ'!C175</f>
        <v>9</v>
      </c>
      <c r="C142" s="14">
        <f>'1. Paste from ImageJ'!D175</f>
        <v>65535</v>
      </c>
      <c r="D142" s="13" t="e">
        <f t="shared" ref="D142:D173" si="2">$C$9*((($C$7-$C$10)/($C142-$C$10))-1)^(1/$C$8)</f>
        <v>#DIV/0!</v>
      </c>
    </row>
    <row r="143" spans="1:4" x14ac:dyDescent="0.2">
      <c r="A143" s="14">
        <f>'1. Paste from ImageJ'!B176</f>
        <v>7</v>
      </c>
      <c r="B143" s="14">
        <f>'1. Paste from ImageJ'!C176</f>
        <v>10</v>
      </c>
      <c r="C143" s="14">
        <f>'1. Paste from ImageJ'!D176</f>
        <v>65535</v>
      </c>
      <c r="D143" s="13" t="e">
        <f t="shared" si="2"/>
        <v>#DIV/0!</v>
      </c>
    </row>
    <row r="144" spans="1:4" x14ac:dyDescent="0.2">
      <c r="A144" s="14">
        <f>'1. Paste from ImageJ'!B177</f>
        <v>7</v>
      </c>
      <c r="B144" s="14">
        <f>'1. Paste from ImageJ'!C177</f>
        <v>11</v>
      </c>
      <c r="C144" s="14">
        <f>'1. Paste from ImageJ'!D177</f>
        <v>65535</v>
      </c>
      <c r="D144" s="13" t="e">
        <f t="shared" si="2"/>
        <v>#DIV/0!</v>
      </c>
    </row>
    <row r="145" spans="1:4" x14ac:dyDescent="0.2">
      <c r="A145" s="14">
        <f>'1. Paste from ImageJ'!B178</f>
        <v>7</v>
      </c>
      <c r="B145" s="14">
        <f>'1. Paste from ImageJ'!C178</f>
        <v>12</v>
      </c>
      <c r="C145" s="14">
        <f>'1. Paste from ImageJ'!D178</f>
        <v>65535</v>
      </c>
      <c r="D145" s="13" t="e">
        <f t="shared" si="2"/>
        <v>#DIV/0!</v>
      </c>
    </row>
    <row r="146" spans="1:4" x14ac:dyDescent="0.2">
      <c r="A146" s="14">
        <f>'1. Paste from ImageJ'!B179</f>
        <v>7</v>
      </c>
      <c r="B146" s="14">
        <f>'1. Paste from ImageJ'!C179</f>
        <v>13</v>
      </c>
      <c r="C146" s="14">
        <f>'1. Paste from ImageJ'!D179</f>
        <v>65535</v>
      </c>
      <c r="D146" s="13" t="e">
        <f t="shared" si="2"/>
        <v>#DIV/0!</v>
      </c>
    </row>
    <row r="147" spans="1:4" x14ac:dyDescent="0.2">
      <c r="A147" s="14">
        <f>'1. Paste from ImageJ'!B180</f>
        <v>7</v>
      </c>
      <c r="B147" s="14">
        <f>'1. Paste from ImageJ'!C180</f>
        <v>14</v>
      </c>
      <c r="C147" s="14">
        <f>'1. Paste from ImageJ'!D180</f>
        <v>65535</v>
      </c>
      <c r="D147" s="13" t="e">
        <f t="shared" si="2"/>
        <v>#DIV/0!</v>
      </c>
    </row>
    <row r="148" spans="1:4" x14ac:dyDescent="0.2">
      <c r="A148" s="14">
        <f>'1. Paste from ImageJ'!B181</f>
        <v>7</v>
      </c>
      <c r="B148" s="14">
        <f>'1. Paste from ImageJ'!C181</f>
        <v>15</v>
      </c>
      <c r="C148" s="14">
        <f>'1. Paste from ImageJ'!D181</f>
        <v>65535</v>
      </c>
      <c r="D148" s="13" t="e">
        <f t="shared" si="2"/>
        <v>#DIV/0!</v>
      </c>
    </row>
    <row r="149" spans="1:4" x14ac:dyDescent="0.2">
      <c r="A149" s="14">
        <f>'1. Paste from ImageJ'!B182</f>
        <v>7</v>
      </c>
      <c r="B149" s="14">
        <f>'1. Paste from ImageJ'!C182</f>
        <v>16</v>
      </c>
      <c r="C149" s="14">
        <f>'1. Paste from ImageJ'!D182</f>
        <v>65535</v>
      </c>
      <c r="D149" s="13" t="e">
        <f t="shared" si="2"/>
        <v>#DIV/0!</v>
      </c>
    </row>
    <row r="150" spans="1:4" x14ac:dyDescent="0.2">
      <c r="A150" s="14">
        <f>'1. Paste from ImageJ'!B183</f>
        <v>7</v>
      </c>
      <c r="B150" s="14">
        <f>'1. Paste from ImageJ'!C183</f>
        <v>17</v>
      </c>
      <c r="C150" s="14">
        <f>'1. Paste from ImageJ'!D183</f>
        <v>65535</v>
      </c>
      <c r="D150" s="13" t="e">
        <f t="shared" si="2"/>
        <v>#DIV/0!</v>
      </c>
    </row>
    <row r="151" spans="1:4" x14ac:dyDescent="0.2">
      <c r="A151" s="14">
        <f>'1. Paste from ImageJ'!B184</f>
        <v>7</v>
      </c>
      <c r="B151" s="14">
        <f>'1. Paste from ImageJ'!C184</f>
        <v>18</v>
      </c>
      <c r="C151" s="14">
        <f>'1. Paste from ImageJ'!D184</f>
        <v>65535</v>
      </c>
      <c r="D151" s="13" t="e">
        <f t="shared" si="2"/>
        <v>#DIV/0!</v>
      </c>
    </row>
    <row r="152" spans="1:4" x14ac:dyDescent="0.2">
      <c r="A152" s="14">
        <f>'1. Paste from ImageJ'!B185</f>
        <v>7</v>
      </c>
      <c r="B152" s="14">
        <f>'1. Paste from ImageJ'!C185</f>
        <v>19</v>
      </c>
      <c r="C152" s="14">
        <f>'1. Paste from ImageJ'!D185</f>
        <v>65535</v>
      </c>
      <c r="D152" s="13" t="e">
        <f t="shared" si="2"/>
        <v>#DIV/0!</v>
      </c>
    </row>
    <row r="153" spans="1:4" ht="17" thickBot="1" x14ac:dyDescent="0.25">
      <c r="A153" s="62">
        <f>'1. Paste from ImageJ'!B186</f>
        <v>7</v>
      </c>
      <c r="B153" s="62">
        <f>'1. Paste from ImageJ'!C186</f>
        <v>20</v>
      </c>
      <c r="C153" s="62">
        <f>'1. Paste from ImageJ'!D186</f>
        <v>65535</v>
      </c>
      <c r="D153" s="15" t="e">
        <f t="shared" si="2"/>
        <v>#DIV/0!</v>
      </c>
    </row>
    <row r="154" spans="1:4" x14ac:dyDescent="0.2">
      <c r="A154" s="14">
        <f>'1. Paste from ImageJ'!B193</f>
        <v>8</v>
      </c>
      <c r="B154" s="14">
        <f>'1. Paste from ImageJ'!C193</f>
        <v>1</v>
      </c>
      <c r="C154" s="14">
        <f>'1. Paste from ImageJ'!D193</f>
        <v>65535</v>
      </c>
      <c r="D154" s="13" t="e">
        <f t="shared" si="2"/>
        <v>#DIV/0!</v>
      </c>
    </row>
    <row r="155" spans="1:4" x14ac:dyDescent="0.2">
      <c r="A155" s="14">
        <f>'1. Paste from ImageJ'!B194</f>
        <v>8</v>
      </c>
      <c r="B155" s="14">
        <f>'1. Paste from ImageJ'!C194</f>
        <v>2</v>
      </c>
      <c r="C155" s="14">
        <f>'1. Paste from ImageJ'!D194</f>
        <v>65535</v>
      </c>
      <c r="D155" s="13" t="e">
        <f t="shared" si="2"/>
        <v>#DIV/0!</v>
      </c>
    </row>
    <row r="156" spans="1:4" x14ac:dyDescent="0.2">
      <c r="A156" s="14">
        <f>'1. Paste from ImageJ'!B195</f>
        <v>8</v>
      </c>
      <c r="B156" s="14">
        <f>'1. Paste from ImageJ'!C195</f>
        <v>3</v>
      </c>
      <c r="C156" s="14">
        <f>'1. Paste from ImageJ'!D195</f>
        <v>65535</v>
      </c>
      <c r="D156" s="13" t="e">
        <f t="shared" si="2"/>
        <v>#DIV/0!</v>
      </c>
    </row>
    <row r="157" spans="1:4" x14ac:dyDescent="0.2">
      <c r="A157" s="14">
        <f>'1. Paste from ImageJ'!B196</f>
        <v>8</v>
      </c>
      <c r="B157" s="14">
        <f>'1. Paste from ImageJ'!C196</f>
        <v>4</v>
      </c>
      <c r="C157" s="14">
        <f>'1. Paste from ImageJ'!D196</f>
        <v>65535</v>
      </c>
      <c r="D157" s="13" t="e">
        <f t="shared" si="2"/>
        <v>#DIV/0!</v>
      </c>
    </row>
    <row r="158" spans="1:4" x14ac:dyDescent="0.2">
      <c r="A158" s="14">
        <f>'1. Paste from ImageJ'!B197</f>
        <v>8</v>
      </c>
      <c r="B158" s="14">
        <f>'1. Paste from ImageJ'!C197</f>
        <v>5</v>
      </c>
      <c r="C158" s="14">
        <f>'1. Paste from ImageJ'!D197</f>
        <v>65535</v>
      </c>
      <c r="D158" s="13" t="e">
        <f t="shared" si="2"/>
        <v>#DIV/0!</v>
      </c>
    </row>
    <row r="159" spans="1:4" x14ac:dyDescent="0.2">
      <c r="A159" s="14">
        <f>'1. Paste from ImageJ'!B198</f>
        <v>8</v>
      </c>
      <c r="B159" s="14">
        <f>'1. Paste from ImageJ'!C198</f>
        <v>6</v>
      </c>
      <c r="C159" s="14">
        <f>'1. Paste from ImageJ'!D198</f>
        <v>65535</v>
      </c>
      <c r="D159" s="13" t="e">
        <f t="shared" si="2"/>
        <v>#DIV/0!</v>
      </c>
    </row>
    <row r="160" spans="1:4" x14ac:dyDescent="0.2">
      <c r="A160" s="14">
        <f>'1. Paste from ImageJ'!B199</f>
        <v>8</v>
      </c>
      <c r="B160" s="14">
        <f>'1. Paste from ImageJ'!C199</f>
        <v>7</v>
      </c>
      <c r="C160" s="14">
        <f>'1. Paste from ImageJ'!D199</f>
        <v>65535</v>
      </c>
      <c r="D160" s="13" t="e">
        <f t="shared" si="2"/>
        <v>#DIV/0!</v>
      </c>
    </row>
    <row r="161" spans="1:4" x14ac:dyDescent="0.2">
      <c r="A161" s="14">
        <f>'1. Paste from ImageJ'!B200</f>
        <v>8</v>
      </c>
      <c r="B161" s="14">
        <f>'1. Paste from ImageJ'!C200</f>
        <v>8</v>
      </c>
      <c r="C161" s="14">
        <f>'1. Paste from ImageJ'!D200</f>
        <v>65535</v>
      </c>
      <c r="D161" s="13" t="e">
        <f t="shared" si="2"/>
        <v>#DIV/0!</v>
      </c>
    </row>
    <row r="162" spans="1:4" x14ac:dyDescent="0.2">
      <c r="A162" s="14">
        <f>'1. Paste from ImageJ'!B201</f>
        <v>8</v>
      </c>
      <c r="B162" s="14">
        <f>'1. Paste from ImageJ'!C201</f>
        <v>9</v>
      </c>
      <c r="C162" s="14">
        <f>'1. Paste from ImageJ'!D201</f>
        <v>65535</v>
      </c>
      <c r="D162" s="13" t="e">
        <f t="shared" si="2"/>
        <v>#DIV/0!</v>
      </c>
    </row>
    <row r="163" spans="1:4" x14ac:dyDescent="0.2">
      <c r="A163" s="14">
        <f>'1. Paste from ImageJ'!B202</f>
        <v>8</v>
      </c>
      <c r="B163" s="14">
        <f>'1. Paste from ImageJ'!C202</f>
        <v>10</v>
      </c>
      <c r="C163" s="14">
        <f>'1. Paste from ImageJ'!D202</f>
        <v>65535</v>
      </c>
      <c r="D163" s="13" t="e">
        <f t="shared" si="2"/>
        <v>#DIV/0!</v>
      </c>
    </row>
    <row r="164" spans="1:4" x14ac:dyDescent="0.2">
      <c r="A164" s="14">
        <f>'1. Paste from ImageJ'!B203</f>
        <v>8</v>
      </c>
      <c r="B164" s="14">
        <f>'1. Paste from ImageJ'!C203</f>
        <v>11</v>
      </c>
      <c r="C164" s="14">
        <f>'1. Paste from ImageJ'!D203</f>
        <v>65535</v>
      </c>
      <c r="D164" s="13" t="e">
        <f t="shared" si="2"/>
        <v>#DIV/0!</v>
      </c>
    </row>
    <row r="165" spans="1:4" x14ac:dyDescent="0.2">
      <c r="A165" s="14">
        <f>'1. Paste from ImageJ'!B204</f>
        <v>8</v>
      </c>
      <c r="B165" s="14">
        <f>'1. Paste from ImageJ'!C204</f>
        <v>12</v>
      </c>
      <c r="C165" s="14">
        <f>'1. Paste from ImageJ'!D204</f>
        <v>65535</v>
      </c>
      <c r="D165" s="13" t="e">
        <f t="shared" si="2"/>
        <v>#DIV/0!</v>
      </c>
    </row>
    <row r="166" spans="1:4" x14ac:dyDescent="0.2">
      <c r="A166" s="14">
        <f>'1. Paste from ImageJ'!B205</f>
        <v>8</v>
      </c>
      <c r="B166" s="14">
        <f>'1. Paste from ImageJ'!C205</f>
        <v>13</v>
      </c>
      <c r="C166" s="14">
        <f>'1. Paste from ImageJ'!D205</f>
        <v>65535</v>
      </c>
      <c r="D166" s="13" t="e">
        <f t="shared" si="2"/>
        <v>#DIV/0!</v>
      </c>
    </row>
    <row r="167" spans="1:4" x14ac:dyDescent="0.2">
      <c r="A167" s="14">
        <f>'1. Paste from ImageJ'!B206</f>
        <v>8</v>
      </c>
      <c r="B167" s="14">
        <f>'1. Paste from ImageJ'!C206</f>
        <v>14</v>
      </c>
      <c r="C167" s="14">
        <f>'1. Paste from ImageJ'!D206</f>
        <v>65535</v>
      </c>
      <c r="D167" s="13" t="e">
        <f t="shared" si="2"/>
        <v>#DIV/0!</v>
      </c>
    </row>
    <row r="168" spans="1:4" x14ac:dyDescent="0.2">
      <c r="A168" s="14">
        <f>'1. Paste from ImageJ'!B207</f>
        <v>8</v>
      </c>
      <c r="B168" s="14">
        <f>'1. Paste from ImageJ'!C207</f>
        <v>15</v>
      </c>
      <c r="C168" s="14">
        <f>'1. Paste from ImageJ'!D207</f>
        <v>65535</v>
      </c>
      <c r="D168" s="13" t="e">
        <f t="shared" si="2"/>
        <v>#DIV/0!</v>
      </c>
    </row>
    <row r="169" spans="1:4" x14ac:dyDescent="0.2">
      <c r="A169" s="14">
        <f>'1. Paste from ImageJ'!B208</f>
        <v>8</v>
      </c>
      <c r="B169" s="14">
        <f>'1. Paste from ImageJ'!C208</f>
        <v>16</v>
      </c>
      <c r="C169" s="14">
        <f>'1. Paste from ImageJ'!D208</f>
        <v>65535</v>
      </c>
      <c r="D169" s="13" t="e">
        <f t="shared" si="2"/>
        <v>#DIV/0!</v>
      </c>
    </row>
    <row r="170" spans="1:4" x14ac:dyDescent="0.2">
      <c r="A170" s="14">
        <f>'1. Paste from ImageJ'!B209</f>
        <v>8</v>
      </c>
      <c r="B170" s="14">
        <f>'1. Paste from ImageJ'!C209</f>
        <v>17</v>
      </c>
      <c r="C170" s="14">
        <f>'1. Paste from ImageJ'!D209</f>
        <v>65535</v>
      </c>
      <c r="D170" s="13" t="e">
        <f t="shared" si="2"/>
        <v>#DIV/0!</v>
      </c>
    </row>
    <row r="171" spans="1:4" x14ac:dyDescent="0.2">
      <c r="A171" s="14">
        <f>'1. Paste from ImageJ'!B210</f>
        <v>8</v>
      </c>
      <c r="B171" s="14">
        <f>'1. Paste from ImageJ'!C210</f>
        <v>18</v>
      </c>
      <c r="C171" s="14">
        <f>'1. Paste from ImageJ'!D210</f>
        <v>65535</v>
      </c>
      <c r="D171" s="13" t="e">
        <f t="shared" si="2"/>
        <v>#DIV/0!</v>
      </c>
    </row>
    <row r="172" spans="1:4" x14ac:dyDescent="0.2">
      <c r="A172" s="14">
        <f>'1. Paste from ImageJ'!B211</f>
        <v>8</v>
      </c>
      <c r="B172" s="14">
        <f>'1. Paste from ImageJ'!C211</f>
        <v>19</v>
      </c>
      <c r="C172" s="14">
        <f>'1. Paste from ImageJ'!D211</f>
        <v>65535</v>
      </c>
      <c r="D172" s="13" t="e">
        <f t="shared" si="2"/>
        <v>#DIV/0!</v>
      </c>
    </row>
    <row r="173" spans="1:4" ht="17" thickBot="1" x14ac:dyDescent="0.25">
      <c r="A173" s="62">
        <f>'1. Paste from ImageJ'!B212</f>
        <v>8</v>
      </c>
      <c r="B173" s="62">
        <f>'1. Paste from ImageJ'!C212</f>
        <v>20</v>
      </c>
      <c r="C173" s="62">
        <f>'1. Paste from ImageJ'!D212</f>
        <v>65535</v>
      </c>
      <c r="D173" s="15" t="e">
        <f t="shared" si="2"/>
        <v>#DIV/0!</v>
      </c>
    </row>
    <row r="174" spans="1:4" x14ac:dyDescent="0.2">
      <c r="C174" s="25"/>
    </row>
    <row r="175" spans="1:4" x14ac:dyDescent="0.2">
      <c r="C175" s="25"/>
    </row>
    <row r="176" spans="1:4" x14ac:dyDescent="0.2">
      <c r="C176" s="25"/>
    </row>
    <row r="177" spans="3:3" x14ac:dyDescent="0.2">
      <c r="C177" s="25"/>
    </row>
    <row r="178" spans="3:3" x14ac:dyDescent="0.2">
      <c r="C178" s="25"/>
    </row>
    <row r="179" spans="3:3" x14ac:dyDescent="0.2">
      <c r="C179" s="25"/>
    </row>
    <row r="180" spans="3:3" x14ac:dyDescent="0.2">
      <c r="C180" s="25"/>
    </row>
    <row r="181" spans="3:3" x14ac:dyDescent="0.2">
      <c r="C181" s="25"/>
    </row>
    <row r="182" spans="3:3" x14ac:dyDescent="0.2">
      <c r="C182" s="25"/>
    </row>
    <row r="183" spans="3:3" x14ac:dyDescent="0.2">
      <c r="C183" s="25"/>
    </row>
    <row r="184" spans="3:3" x14ac:dyDescent="0.2">
      <c r="C184" s="25"/>
    </row>
    <row r="185" spans="3:3" x14ac:dyDescent="0.2">
      <c r="C185" s="25"/>
    </row>
    <row r="186" spans="3:3" x14ac:dyDescent="0.2">
      <c r="C186" s="25"/>
    </row>
    <row r="187" spans="3:3" x14ac:dyDescent="0.2">
      <c r="C187" s="25"/>
    </row>
    <row r="188" spans="3:3" x14ac:dyDescent="0.2">
      <c r="C188" s="25"/>
    </row>
    <row r="189" spans="3:3" x14ac:dyDescent="0.2">
      <c r="C189" s="25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57" orientation="portrait"/>
  <headerFooter>
    <oddFooter>&amp;R&amp;D &amp;T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1. Paste from ImageJ</vt:lpstr>
      <vt:lpstr>2. Standard </vt:lpstr>
      <vt:lpstr>3. Concentration</vt:lpstr>
      <vt:lpstr>'1. Paste from ImageJ'!Utskriftsområde</vt:lpstr>
      <vt:lpstr>'3. Concentration'!Utskriftsområde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Lönnberg</dc:creator>
  <cp:keywords/>
  <dc:description/>
  <cp:lastModifiedBy>Maria Lönnberg</cp:lastModifiedBy>
  <cp:lastPrinted>2016-04-01T11:01:05Z</cp:lastPrinted>
  <dcterms:created xsi:type="dcterms:W3CDTF">2013-05-13T08:15:49Z</dcterms:created>
  <dcterms:modified xsi:type="dcterms:W3CDTF">2024-11-03T14:31:08Z</dcterms:modified>
  <cp:category/>
</cp:coreProperties>
</file>